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lin\Dropbox\!Zlecenia\MDDP\AIOS\"/>
    </mc:Choice>
  </mc:AlternateContent>
  <xr:revisionPtr revIDLastSave="0" documentId="10_ncr:100000_{63A070D0-7464-426F-9887-8A684EC2B438}" xr6:coauthVersionLast="31" xr6:coauthVersionMax="31" xr10:uidLastSave="{00000000-0000-0000-0000-000000000000}"/>
  <workbookProtection lockStructure="1"/>
  <bookViews>
    <workbookView xWindow="0" yWindow="0" windowWidth="28770" windowHeight="1620" xr2:uid="{00000000-000D-0000-FFFF-FFFF00000000}"/>
  </bookViews>
  <sheets>
    <sheet name="Metryczka" sheetId="1" r:id="rId1"/>
    <sheet name="Pytania" sheetId="2" r:id="rId2"/>
    <sheet name="Odp" sheetId="3" state="veryHidden" r:id="rId3"/>
  </sheets>
  <definedNames>
    <definedName name="_xlnm.Print_Area" localSheetId="0">Metryczka!$B$2:$K$46</definedName>
    <definedName name="Ocena_ogolna">Odp!$D$8</definedName>
    <definedName name="Polecenie">Odp!$D$13</definedName>
    <definedName name="Rozwoj_wiedzy_po">Odp!$D$11</definedName>
    <definedName name="Rozwoj_wiedzy_przed">Odp!$D$10</definedName>
    <definedName name="Uczestnik">Metryczka!$D$13</definedName>
    <definedName name="Wyniki">Odp!$E$3:$E$33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" l="1"/>
  <c r="Q14" i="2" l="1"/>
  <c r="E13" i="3" l="1"/>
  <c r="E10" i="3"/>
  <c r="E11" i="3"/>
  <c r="E29" i="3" l="1"/>
  <c r="D29" i="3"/>
  <c r="E22" i="3"/>
  <c r="E28" i="3"/>
  <c r="E27" i="3"/>
  <c r="E26" i="3"/>
  <c r="E25" i="3"/>
  <c r="E24" i="3"/>
  <c r="E21" i="3"/>
  <c r="E20" i="3"/>
  <c r="E19" i="3"/>
  <c r="E18" i="3"/>
  <c r="E17" i="3"/>
  <c r="E16" i="3"/>
  <c r="E15" i="3"/>
  <c r="E8" i="3"/>
  <c r="E4" i="3"/>
  <c r="E5" i="3"/>
  <c r="E6" i="3"/>
  <c r="E7" i="3"/>
  <c r="E3" i="3"/>
  <c r="D30" i="3" l="1"/>
  <c r="E30" i="3" s="1"/>
  <c r="F24" i="3"/>
  <c r="F25" i="3"/>
  <c r="F26" i="3"/>
  <c r="F27" i="3"/>
  <c r="F28" i="3"/>
  <c r="F15" i="3"/>
  <c r="D33" i="3"/>
  <c r="E33" i="3" s="1"/>
  <c r="D32" i="3"/>
  <c r="E32" i="3" s="1"/>
  <c r="D31" i="3"/>
  <c r="E31" i="3" s="1"/>
  <c r="F13" i="3"/>
  <c r="Q37" i="2" s="1"/>
  <c r="D14" i="3"/>
  <c r="E14" i="3" s="1"/>
  <c r="Q91" i="2" l="1"/>
  <c r="D23" i="3"/>
  <c r="E23" i="3" s="1"/>
  <c r="D12" i="3"/>
  <c r="E12" i="3" s="1"/>
  <c r="D9" i="3"/>
  <c r="E9" i="3" s="1"/>
  <c r="F16" i="3"/>
  <c r="F17" i="3"/>
  <c r="F18" i="3"/>
  <c r="F19" i="3"/>
  <c r="Q68" i="2" l="1"/>
</calcChain>
</file>

<file path=xl/sharedStrings.xml><?xml version="1.0" encoding="utf-8"?>
<sst xmlns="http://schemas.openxmlformats.org/spreadsheetml/2006/main" count="115" uniqueCount="77">
  <si>
    <t>W przypadku oceny 3 lub niższej prosimy o uzasadnienie odpowiedzi.</t>
  </si>
  <si>
    <t>6 – Celujący,5 – Bardzo dobry, 4 – Dobry, 3 – Dostateczny, 2 – Wymagający poprawy, 1 – Niedostateczny</t>
  </si>
  <si>
    <t>Ogólna ocena szkolenia</t>
  </si>
  <si>
    <t>Termin</t>
  </si>
  <si>
    <t>Imię i nazwisko uczestnika</t>
  </si>
  <si>
    <t>Trener</t>
  </si>
  <si>
    <t>Nazwa szkolenia</t>
  </si>
  <si>
    <t>RODO</t>
  </si>
  <si>
    <t>Komentarz</t>
  </si>
  <si>
    <t xml:space="preserve">Ogólna ocena szkolenia  </t>
  </si>
  <si>
    <t>Rozwój wiedzy/umiejętności</t>
  </si>
  <si>
    <t>Rozwój wiedzy przed szkoleniem</t>
  </si>
  <si>
    <t>Rozwój wiedzy po szkoleniu</t>
  </si>
  <si>
    <t xml:space="preserve">Które zagadnienia poruszone w trakcie szkolenia były szczególnie wartościowe i w sposób szczególny przyczyniły się do wzrostu Państwa wiedzy/umiejętności?  </t>
  </si>
  <si>
    <t>jeśli &lt; 3 napisz komentarz</t>
  </si>
  <si>
    <t>Formatowanie warunkowe</t>
  </si>
  <si>
    <t>jeśli puste koloruj</t>
  </si>
  <si>
    <t xml:space="preserve">Czy poleciliby Państwo to szkolenie?      </t>
  </si>
  <si>
    <t>2=Tak, 1=Nie</t>
  </si>
  <si>
    <t xml:space="preserve">Ogólna ocena szkolenia </t>
  </si>
  <si>
    <t>Wiedza i umiejętności trenera</t>
  </si>
  <si>
    <t>Udzielanie wyczerpujących odpowiedzi</t>
  </si>
  <si>
    <t>Umiejętność przekazywania wiedzy</t>
  </si>
  <si>
    <t>Umiejętność prowadzenia wykładu</t>
  </si>
  <si>
    <t>Umiejętność prowadzenia ćwiczeń</t>
  </si>
  <si>
    <t>ja bym zrobiła to w jednej sekcji, jeden komentarz, jeśli którykolwiek punkt jest &lt;=3</t>
  </si>
  <si>
    <t>Jakość ćwiczeń, zajęć grupowych</t>
  </si>
  <si>
    <t>Zrównoważenie teorii i praktyki</t>
  </si>
  <si>
    <t>Jakość materiałów szkoleniowych</t>
  </si>
  <si>
    <t>Zakresu materiału omówionego na szkoleniu</t>
  </si>
  <si>
    <t>Celowość realizacji szkolenia</t>
  </si>
  <si>
    <t>Długość szkolenia</t>
  </si>
  <si>
    <t>Treść szkolenia</t>
  </si>
  <si>
    <t>ja bym nie dawała tego punktu, bo nie wiadomo co to znaczy?</t>
  </si>
  <si>
    <t>2=odpowiednie</t>
  </si>
  <si>
    <t>2=odpowiednia</t>
  </si>
  <si>
    <t>Ocena trenera</t>
  </si>
  <si>
    <t>Ocena</t>
  </si>
  <si>
    <t>Pytanie</t>
  </si>
  <si>
    <t>treść pytań wzięłam z MDDP</t>
  </si>
  <si>
    <t>Prosimy o ocenę Państwa wiedzy/umiejętności dotyczącej tematyki szkolenia przed i po szkoleniu.</t>
  </si>
  <si>
    <t>Dodatkowe uwagi</t>
  </si>
  <si>
    <r>
      <t xml:space="preserve">Czy było coś, co się Państwu </t>
    </r>
    <r>
      <rPr>
        <b/>
        <i/>
        <sz val="11"/>
        <color theme="1"/>
        <rFont val="Calibri"/>
        <family val="2"/>
        <charset val="238"/>
      </rPr>
      <t>nie</t>
    </r>
    <r>
      <rPr>
        <i/>
        <sz val="11"/>
        <color theme="1"/>
        <rFont val="Calibri"/>
        <family val="2"/>
        <charset val="238"/>
      </rPr>
      <t xml:space="preserve"> podobało w szkoleniu  - jeśli tak, to dlaczego?</t>
    </r>
  </si>
  <si>
    <t>Jakie są Pana/Pani sugestie dotyczące udoskonalenia szkolenia?</t>
  </si>
  <si>
    <t>Jakimi innymi szkoleniami/tematami byłby/byłaby Pan/Pani zainteresowany/(a)?</t>
  </si>
  <si>
    <t>Nie podobało mi się</t>
  </si>
  <si>
    <t>Zainteresowanie szkoleniami</t>
  </si>
  <si>
    <t>Dziękujemy za udział w szkoleniu i wypełnienie ankiety!</t>
  </si>
  <si>
    <t>Podczas wypełniania formularza prosimy o zastosowanie następującego systemu ocen:</t>
  </si>
  <si>
    <t>Arkusz indywidualnej oceny szkolenia</t>
  </si>
  <si>
    <t>Data</t>
  </si>
  <si>
    <t>Zgoda na przetwarzanie danych z ankiety</t>
  </si>
  <si>
    <t>Zgoda na zamieszczanie opinii anonimowo</t>
  </si>
  <si>
    <t>Zgoda na zamieszczanie opinii z danymi personalnymi</t>
  </si>
  <si>
    <t>Zgoda na treści marketingowe</t>
  </si>
  <si>
    <t>Zgoda na przekazanie danych partnerom biznesowym</t>
  </si>
  <si>
    <t>Nr</t>
  </si>
  <si>
    <t>Co?</t>
  </si>
  <si>
    <t>Wynik</t>
  </si>
  <si>
    <t>Do scalacza</t>
  </si>
  <si>
    <t>Rob do format. war.</t>
  </si>
  <si>
    <t>Uwagi</t>
  </si>
  <si>
    <t>Szczególnie wartościowe zagadnienia</t>
  </si>
  <si>
    <t>Sugestie udoskonalenia szkolenia</t>
  </si>
  <si>
    <t>Trener - komentarz</t>
  </si>
  <si>
    <t>Szczegółowa ocena szkolenia - komentarz</t>
  </si>
  <si>
    <t>Czy poleciliby Państwo to szkolenie?</t>
  </si>
  <si>
    <t>Czy poleciliby Państwo to szkolenie? - komentarz</t>
  </si>
  <si>
    <t>Szczegółowa ocena szkolenia - średnia</t>
  </si>
  <si>
    <t>Średnia</t>
  </si>
  <si>
    <t>Trener - średnia</t>
  </si>
  <si>
    <r>
      <t xml:space="preserve">Wyrażam zgodę na wykorzystanie przez CTS Customized Training Solustions sp. z o.o. zamieszczonych przeze mnie opinii w materiałach promocyjnych w tym na stronie internetowej  </t>
    </r>
    <r>
      <rPr>
        <b/>
        <i/>
        <sz val="10"/>
        <color theme="1"/>
        <rFont val="Calibri"/>
        <family val="2"/>
        <charset val="238"/>
      </rPr>
      <t>bez podawania moich danych osobowych</t>
    </r>
  </si>
  <si>
    <r>
      <t xml:space="preserve">Wyrażam zgodę na wykorzystanie przez CTS Customized Training Solustions sp. z o.o. zamieszczonych przeze mnie opinii w materiałach promocyjnych </t>
    </r>
    <r>
      <rPr>
        <b/>
        <i/>
        <sz val="10"/>
        <color theme="1"/>
        <rFont val="Calibri"/>
        <family val="2"/>
        <charset val="238"/>
      </rPr>
      <t>wraz z podaniem mojego imienia i nazwy firmy</t>
    </r>
  </si>
  <si>
    <t>Wyrażam zgodę na otrzymywanie od CTS Customized Training Solustions sp. z o.o. treści marketingowych dotyczących, w szczególności informacji o szkoleniach, za pośrednictwem poczty elektronicznej oraz innych elektronicznych środków porozumiewania się na odległość</t>
  </si>
  <si>
    <t>Wyrażam zgodę na udostępnienie moich danych osobowych zawartych w ankiecie przez CTS Customized Training Solustions sp. z o.o. jej partnerom biznesowym i spółkom powiązanym w celu marketingu produktów i usług tych podmiotów, za pośrednictwem poczty elektronicznej oraz innych elektronicznych środków porozumiewania się na odległość</t>
  </si>
  <si>
    <t>Każdą ze zgód można wycofać w każdym czasie. Wycofanie zgody nie wpływa na zgodność z prawem przetwarzania dokonanego przed jej wycofaniem. Zgodę można odwołać poprzez przesłanie maila na adres: cts@cts.com.pl</t>
  </si>
  <si>
    <t>Wyrażam zgodę na przetwarzanie moich danych osobowych zawartych w ankiecie przez CTS Customized Training Solustions sp. z o.o., z siedzibą w Warszawie, adres: 00-854 Warszawa, al. Jana Pawła II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</si>
</sst>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</font>
    <font>
      <sz val="11"/>
      <color rgb="FF0000FF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B052"/>
      <name val="Calibri"/>
      <family val="2"/>
      <charset val="238"/>
    </font>
    <font>
      <sz val="18"/>
      <color rgb="FF1F205C"/>
      <name val="Century Gothic"/>
      <family val="2"/>
      <charset val="238"/>
    </font>
    <font>
      <i/>
      <sz val="10"/>
      <color theme="4"/>
      <name val="Calibri"/>
      <family val="2"/>
      <charset val="238"/>
      <scheme val="minor"/>
    </font>
    <font>
      <i/>
      <sz val="10"/>
      <color rgb="FF7F7F7F"/>
      <name val="Calibri"/>
      <family val="2"/>
      <charset val="238"/>
    </font>
    <font>
      <sz val="8"/>
      <color rgb="FF000000"/>
      <name val="Segoe UI"/>
      <family val="2"/>
      <charset val="238"/>
    </font>
    <font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rgb="FFFFFFFF"/>
      <name val="Century Gothic"/>
      <family val="2"/>
      <charset val="238"/>
    </font>
    <font>
      <b/>
      <i/>
      <sz val="10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7507C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B2B2B2"/>
      </top>
      <bottom/>
      <diagonal/>
    </border>
  </borders>
  <cellStyleXfs count="11">
    <xf numFmtId="0" fontId="0" fillId="0" borderId="0" applyNumberFormat="0" applyFill="0" applyBorder="0">
      <alignment vertical="top"/>
    </xf>
    <xf numFmtId="0" fontId="1" fillId="0" borderId="0" applyNumberFormat="0" applyFill="0" applyBorder="0" applyAlignment="0">
      <protection hidden="1"/>
    </xf>
    <xf numFmtId="0" fontId="4" fillId="0" borderId="0" applyNumberFormat="0" applyFill="0" applyBorder="0" applyAlignment="0">
      <protection hidden="1"/>
    </xf>
    <xf numFmtId="0" fontId="2" fillId="2" borderId="1" applyNumberFormat="0" applyFont="0" applyAlignment="0">
      <protection locked="0"/>
    </xf>
    <xf numFmtId="0" fontId="7" fillId="0" borderId="0" applyNumberFormat="0" applyFill="0" applyBorder="0" applyAlignment="0" applyProtection="0"/>
    <xf numFmtId="0" fontId="3" fillId="3" borderId="2" applyNumberFormat="0" applyProtection="0">
      <alignment vertical="top"/>
    </xf>
    <xf numFmtId="0" fontId="5" fillId="0" borderId="0" applyNumberFormat="0" applyFill="0" applyBorder="0" applyAlignment="0" applyProtection="0"/>
    <xf numFmtId="0" fontId="13" fillId="6" borderId="0" applyNumberFormat="0" applyProtection="0">
      <alignment vertical="center"/>
    </xf>
    <xf numFmtId="0" fontId="2" fillId="2" borderId="1" applyFont="0" applyAlignment="0"/>
    <xf numFmtId="0" fontId="6" fillId="0" borderId="0" applyNumberFormat="0" applyFill="0" applyBorder="0" applyAlignment="0" applyProtection="0">
      <alignment vertical="top"/>
    </xf>
    <xf numFmtId="0" fontId="3" fillId="0" borderId="0" applyFill="0" applyBorder="0">
      <alignment vertical="top"/>
    </xf>
  </cellStyleXfs>
  <cellXfs count="47">
    <xf numFmtId="0" fontId="0" fillId="0" borderId="0" xfId="0">
      <alignment vertical="top"/>
    </xf>
    <xf numFmtId="0" fontId="1" fillId="0" borderId="0" xfId="1" applyAlignment="1">
      <alignment vertical="top"/>
      <protection hidden="1"/>
    </xf>
    <xf numFmtId="0" fontId="0" fillId="2" borderId="1" xfId="3" applyFont="1" applyAlignment="1">
      <alignment vertical="top"/>
      <protection locked="0"/>
    </xf>
    <xf numFmtId="0" fontId="13" fillId="6" borderId="0" xfId="7">
      <alignment vertical="center"/>
    </xf>
    <xf numFmtId="0" fontId="6" fillId="0" borderId="0" xfId="9">
      <alignment vertical="top"/>
    </xf>
    <xf numFmtId="0" fontId="3" fillId="0" borderId="0" xfId="0" applyFont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9" xfId="0" applyBorder="1">
      <alignment vertical="top"/>
    </xf>
    <xf numFmtId="0" fontId="0" fillId="2" borderId="10" xfId="3" applyFont="1" applyBorder="1" applyAlignment="1">
      <alignment vertical="top"/>
      <protection locked="0"/>
    </xf>
    <xf numFmtId="0" fontId="0" fillId="2" borderId="11" xfId="3" applyFont="1" applyBorder="1" applyAlignment="1">
      <alignment vertical="top"/>
      <protection locked="0"/>
    </xf>
    <xf numFmtId="0" fontId="0" fillId="2" borderId="12" xfId="3" applyFont="1" applyBorder="1" applyAlignment="1">
      <alignment vertical="top"/>
      <protection locked="0"/>
    </xf>
    <xf numFmtId="0" fontId="0" fillId="2" borderId="14" xfId="3" applyFont="1" applyBorder="1" applyAlignment="1">
      <alignment vertical="top"/>
      <protection locked="0"/>
    </xf>
    <xf numFmtId="0" fontId="0" fillId="0" borderId="13" xfId="0" applyBorder="1">
      <alignment vertical="top"/>
    </xf>
    <xf numFmtId="0" fontId="3" fillId="0" borderId="13" xfId="0" applyFont="1" applyBorder="1">
      <alignment vertical="top"/>
    </xf>
    <xf numFmtId="0" fontId="0" fillId="0" borderId="15" xfId="0" applyBorder="1">
      <alignment vertical="top"/>
    </xf>
    <xf numFmtId="0" fontId="9" fillId="0" borderId="0" xfId="0" applyFont="1">
      <alignment vertical="top"/>
    </xf>
    <xf numFmtId="0" fontId="5" fillId="0" borderId="0" xfId="6" applyAlignment="1">
      <alignment horizontal="centerContinuous" vertical="top"/>
    </xf>
    <xf numFmtId="0" fontId="9" fillId="0" borderId="0" xfId="0" applyFont="1" applyAlignment="1">
      <alignment vertical="center"/>
    </xf>
    <xf numFmtId="0" fontId="0" fillId="4" borderId="0" xfId="0" applyFill="1">
      <alignment vertical="top"/>
    </xf>
    <xf numFmtId="0" fontId="0" fillId="5" borderId="0" xfId="0" applyFill="1">
      <alignment vertical="top"/>
    </xf>
    <xf numFmtId="0" fontId="5" fillId="0" borderId="0" xfId="6" applyAlignment="1">
      <alignment horizontal="centerContinuous" vertical="center"/>
    </xf>
    <xf numFmtId="0" fontId="0" fillId="0" borderId="0" xfId="0" applyBorder="1">
      <alignment vertical="top"/>
    </xf>
    <xf numFmtId="0" fontId="3" fillId="0" borderId="13" xfId="0" applyFont="1" applyBorder="1" applyAlignment="1">
      <alignment horizontal="right" vertical="top"/>
    </xf>
    <xf numFmtId="0" fontId="0" fillId="7" borderId="7" xfId="0" applyFill="1" applyBorder="1">
      <alignment vertical="top"/>
    </xf>
    <xf numFmtId="0" fontId="0" fillId="7" borderId="8" xfId="0" applyFill="1" applyBorder="1">
      <alignment vertical="top"/>
    </xf>
    <xf numFmtId="0" fontId="0" fillId="7" borderId="9" xfId="0" applyFill="1" applyBorder="1">
      <alignment vertical="top"/>
    </xf>
    <xf numFmtId="0" fontId="0" fillId="0" borderId="16" xfId="0" applyBorder="1">
      <alignment vertical="top"/>
    </xf>
    <xf numFmtId="0" fontId="0" fillId="0" borderId="17" xfId="0" applyBorder="1">
      <alignment vertical="top"/>
    </xf>
    <xf numFmtId="0" fontId="0" fillId="2" borderId="18" xfId="8" applyFont="1" applyBorder="1" applyAlignment="1">
      <alignment vertical="top"/>
    </xf>
    <xf numFmtId="0" fontId="0" fillId="0" borderId="19" xfId="0" applyBorder="1">
      <alignment vertical="top"/>
    </xf>
    <xf numFmtId="0" fontId="0" fillId="2" borderId="1" xfId="8" applyFont="1" applyBorder="1" applyAlignment="1">
      <alignment vertical="top"/>
    </xf>
    <xf numFmtId="0" fontId="0" fillId="2" borderId="1" xfId="3" applyFont="1" applyBorder="1" applyAlignment="1">
      <alignment vertical="top"/>
      <protection locked="0"/>
    </xf>
    <xf numFmtId="0" fontId="0" fillId="0" borderId="20" xfId="0" applyBorder="1">
      <alignment vertical="top"/>
    </xf>
    <xf numFmtId="0" fontId="0" fillId="2" borderId="21" xfId="3" applyFont="1" applyBorder="1" applyAlignment="1">
      <alignment vertical="top"/>
      <protection locked="0"/>
    </xf>
    <xf numFmtId="0" fontId="0" fillId="0" borderId="22" xfId="0" applyBorder="1">
      <alignment vertical="top"/>
    </xf>
    <xf numFmtId="0" fontId="0" fillId="0" borderId="23" xfId="0" applyBorder="1">
      <alignment vertical="top"/>
    </xf>
    <xf numFmtId="0" fontId="0" fillId="0" borderId="24" xfId="0" applyBorder="1">
      <alignment vertical="top"/>
    </xf>
    <xf numFmtId="0" fontId="1" fillId="2" borderId="25" xfId="1" applyFill="1" applyBorder="1" applyAlignment="1">
      <alignment vertical="top"/>
      <protection hidden="1"/>
    </xf>
    <xf numFmtId="0" fontId="1" fillId="7" borderId="8" xfId="1" applyFill="1" applyBorder="1" applyAlignment="1">
      <alignment vertical="top"/>
      <protection hidden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9" fillId="0" borderId="6" xfId="0" applyFont="1" applyBorder="1" applyAlignment="1">
      <alignment vertical="top" wrapText="1"/>
    </xf>
    <xf numFmtId="0" fontId="9" fillId="0" borderId="0" xfId="0" applyFont="1" applyBorder="1" applyAlignment="1">
      <alignment wrapText="1"/>
    </xf>
  </cellXfs>
  <cellStyles count="11">
    <cellStyle name="Formuła" xfId="1" xr:uid="{00000000-0005-0000-0000-000000000000}"/>
    <cellStyle name="Inna Formuła" xfId="2" xr:uid="{00000000-0005-0000-0000-000001000000}"/>
    <cellStyle name="Komentarz" xfId="4" xr:uid="{00000000-0005-0000-0000-000002000000}"/>
    <cellStyle name="Komentarz Malina" xfId="9" xr:uid="{091776E6-82EC-43FF-8D04-791F5DAAF68E}"/>
    <cellStyle name="Nagłówek" xfId="7" xr:uid="{00000000-0005-0000-0000-000003000000}"/>
    <cellStyle name="Nagłówek tabeli" xfId="5" xr:uid="{00000000-0005-0000-0000-000004000000}"/>
    <cellStyle name="Normalny" xfId="0" builtinId="0" customBuiltin="1"/>
    <cellStyle name="Pogrubienie" xfId="10" xr:uid="{0AB6C18C-F8CD-453F-972A-1B5A9906153A}"/>
    <cellStyle name="Tytuł" xfId="6" builtinId="15" customBuiltin="1"/>
    <cellStyle name="Wypełnij" xfId="3" xr:uid="{00000000-0005-0000-0000-000007000000}"/>
    <cellStyle name="Wypełnij chroniony" xfId="8" xr:uid="{00000000-0005-0000-0000-000008000000}"/>
  </cellStyles>
  <dxfs count="19">
    <dxf>
      <fill>
        <patternFill>
          <bgColor rgb="FFFFFFCC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rgb="FFFFFFCC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rgb="FFFFFFCC"/>
        </patternFill>
      </fill>
    </dxf>
    <dxf>
      <fill>
        <patternFill>
          <bgColor rgb="FFE6E7E8"/>
        </patternFill>
      </fill>
    </dxf>
    <dxf>
      <font>
        <b/>
        <i val="0"/>
        <color rgb="FFDE0C80"/>
      </font>
      <fill>
        <patternFill>
          <bgColor rgb="FFBFBFBF"/>
        </patternFill>
      </fill>
      <border>
        <bottom style="thin">
          <color rgb="FFE7E7E8"/>
        </bottom>
        <horizontal/>
      </border>
    </dxf>
    <dxf>
      <border>
        <top style="thin">
          <color theme="0" tint="-0.14996795556505021"/>
        </top>
      </border>
    </dxf>
    <dxf>
      <border>
        <top style="thin">
          <color theme="0" tint="-0.14996795556505021"/>
        </top>
      </border>
    </dxf>
    <dxf>
      <font>
        <b/>
        <i val="0"/>
      </font>
      <fill>
        <patternFill>
          <bgColor rgb="FFFCCBE6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>
        <top style="thin">
          <color theme="0" tint="-0.14996795556505021"/>
        </top>
      </border>
    </dxf>
    <dxf>
      <border>
        <top style="thin">
          <color theme="0" tint="-0.14996795556505021"/>
        </top>
      </border>
    </dxf>
    <dxf>
      <font>
        <b/>
        <i val="0"/>
      </font>
      <fill>
        <patternFill>
          <bgColor rgb="FFC5C6EB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</dxfs>
  <tableStyles count="3" defaultTableStyle="Łagodny Róż" defaultPivotStyle="PivotStyleLight16">
    <tableStyle name="Łagodny Fiolet" pivot="0" count="4" xr9:uid="{00000000-0011-0000-FFFF-FFFF00000000}">
      <tableStyleElement type="wholeTable" dxfId="18"/>
      <tableStyleElement type="headerRow" dxfId="17"/>
      <tableStyleElement type="firstRowStripe" dxfId="16"/>
      <tableStyleElement type="secondRowStripe" dxfId="15"/>
    </tableStyle>
    <tableStyle name="Łagodny Róż" pivot="0" count="4" xr9:uid="{00000000-0011-0000-FFFF-FFFF01000000}">
      <tableStyleElement type="wholeTable" dxfId="14"/>
      <tableStyleElement type="headerRow" dxfId="13"/>
      <tableStyleElement type="firstRowStripe" dxfId="12"/>
      <tableStyleElement type="secondRowStripe" dxfId="11"/>
    </tableStyle>
    <tableStyle name="MalinowyExcel" pivot="0" count="2" xr9:uid="{00000000-0011-0000-FFFF-FFFF02000000}">
      <tableStyleElement type="headerRow" dxfId="10"/>
      <tableStyleElement type="firstRowStripe" dxfId="9"/>
    </tableStyle>
  </tableStyles>
  <colors>
    <mruColors>
      <color rgb="FFFFFFFF"/>
      <color rgb="FF47507C"/>
      <color rgb="FF0D1330"/>
      <color rgb="FFE7E7E8"/>
      <color rgb="FFE6E7E8"/>
      <color rgb="FFD9D9D9"/>
      <color rgb="FFFFFFCC"/>
      <color rgb="FFDE0C80"/>
      <color rgb="FFBFBFBF"/>
      <color rgb="FFFCCB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Odp!$D$3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Radio" firstButton="1" fmlaLink="Odp!$D$28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Rozwoj_wiedzy_przed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fmlaLink="Odp!$D$4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fmlaLink="Rozwoj_wiedzy_p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Polecenie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fmlaLink="Odp!$D$5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Odp!$D$15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firstButton="1" fmlaLink="Odp!$D$16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fmlaLink="Odp!$D$6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fmlaLink="Odp!$D$17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fmlaLink="Odp!$D$7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Radio" firstButton="1" fmlaLink="Odp!$D$18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fmlaLink="Odp!$D$19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firstButton="1" fmlaLink="Odp!$D$20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Ocena_ogolna" lockText="1" noThreeD="1"/>
</file>

<file path=xl/ctrlProps/ctrlProp70.xml><?xml version="1.0" encoding="utf-8"?>
<formControlPr xmlns="http://schemas.microsoft.com/office/spreadsheetml/2009/9/main" objectType="Radio" firstButton="1" fmlaLink="Odp!$D$2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Odp!$D$24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firstButton="1" fmlaLink="Odp!$D$25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Radio" firstButton="1" fmlaLink="Odp!$D$26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Odp!$D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9525</xdr:rowOff>
        </xdr:from>
        <xdr:to>
          <xdr:col>2</xdr:col>
          <xdr:colOff>104775</xdr:colOff>
          <xdr:row>16</xdr:row>
          <xdr:rowOff>228600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9525</xdr:rowOff>
        </xdr:from>
        <xdr:to>
          <xdr:col>2</xdr:col>
          <xdr:colOff>104775</xdr:colOff>
          <xdr:row>17</xdr:row>
          <xdr:rowOff>228600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18</xdr:row>
          <xdr:rowOff>9525</xdr:rowOff>
        </xdr:from>
        <xdr:to>
          <xdr:col>2</xdr:col>
          <xdr:colOff>104775</xdr:colOff>
          <xdr:row>18</xdr:row>
          <xdr:rowOff>228600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19</xdr:row>
          <xdr:rowOff>9525</xdr:rowOff>
        </xdr:from>
        <xdr:to>
          <xdr:col>2</xdr:col>
          <xdr:colOff>104775</xdr:colOff>
          <xdr:row>19</xdr:row>
          <xdr:rowOff>228600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20</xdr:row>
          <xdr:rowOff>9525</xdr:rowOff>
        </xdr:from>
        <xdr:to>
          <xdr:col>2</xdr:col>
          <xdr:colOff>104775</xdr:colOff>
          <xdr:row>20</xdr:row>
          <xdr:rowOff>228600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19050</xdr:colOff>
      <xdr:row>22</xdr:row>
      <xdr:rowOff>151739</xdr:rowOff>
    </xdr:from>
    <xdr:to>
      <xdr:col>10</xdr:col>
      <xdr:colOff>401128</xdr:colOff>
      <xdr:row>47</xdr:row>
      <xdr:rowOff>123825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666714"/>
          <a:ext cx="7725853" cy="47345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</xdr:row>
      <xdr:rowOff>28575</xdr:rowOff>
    </xdr:from>
    <xdr:to>
      <xdr:col>10</xdr:col>
      <xdr:colOff>590550</xdr:colOff>
      <xdr:row>6</xdr:row>
      <xdr:rowOff>95392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9075"/>
          <a:ext cx="8143875" cy="10193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8</xdr:row>
          <xdr:rowOff>95250</xdr:rowOff>
        </xdr:from>
        <xdr:to>
          <xdr:col>12</xdr:col>
          <xdr:colOff>295275</xdr:colOff>
          <xdr:row>11</xdr:row>
          <xdr:rowOff>104775</xdr:rowOff>
        </xdr:to>
        <xdr:grpSp>
          <xdr:nvGrpSpPr>
            <xdr:cNvPr id="2" name="grupaOgolnaOcena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1409700" y="1866900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25" name="gbOgolnaOcena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100-000001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028" name="OgolnaOcena1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100-000004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30" name="OgolnaOcena2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100-000006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31" name="OgolnaOcena3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100-000007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32" name="OgolnaOcena4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100-000008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33" name="OgolnaOcena5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100-000009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35" name="OgolnaOcena6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100-00000B040000}"/>
                  </a:ext>
                </a:extLst>
              </xdr:cNvPr>
              <xdr:cNvSpPr/>
            </xdr:nvSpPr>
            <xdr:spPr bwMode="auto">
              <a:xfrm>
                <a:off x="12477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17</xdr:row>
          <xdr:rowOff>180975</xdr:rowOff>
        </xdr:from>
        <xdr:to>
          <xdr:col>12</xdr:col>
          <xdr:colOff>295275</xdr:colOff>
          <xdr:row>21</xdr:row>
          <xdr:rowOff>0</xdr:rowOff>
        </xdr:to>
        <xdr:grpSp>
          <xdr:nvGrpSpPr>
            <xdr:cNvPr id="14" name="grupaRozwojWiedzyPrzed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GrpSpPr/>
          </xdr:nvGrpSpPr>
          <xdr:grpSpPr>
            <a:xfrm>
              <a:off x="1409700" y="4114800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36" name="gbRozwojWiedzy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100-00000C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Przed szkoleniem</a:t>
                </a:r>
              </a:p>
            </xdr:txBody>
          </xdr:sp>
          <xdr:sp macro="" textlink="">
            <xdr:nvSpPr>
              <xdr:cNvPr id="1037" name="RozwojWiedzy1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100-00000D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38" name="RozwojWiedzy2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100-00000E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39" name="RozwojWiedzy3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100-00000F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40" name="RozwojWiedzy4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100-000010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41" name="RozwojWiedzy5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100-000011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42" name="RozwojWiedzy6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100-000012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22</xdr:row>
          <xdr:rowOff>9525</xdr:rowOff>
        </xdr:from>
        <xdr:to>
          <xdr:col>12</xdr:col>
          <xdr:colOff>295275</xdr:colOff>
          <xdr:row>25</xdr:row>
          <xdr:rowOff>19050</xdr:rowOff>
        </xdr:to>
        <xdr:grpSp>
          <xdr:nvGrpSpPr>
            <xdr:cNvPr id="18" name="grupaRozwojWiedzyP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GrpSpPr/>
          </xdr:nvGrpSpPr>
          <xdr:grpSpPr>
            <a:xfrm>
              <a:off x="1409700" y="4895850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43" name="gbRozwojWiedzy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100-000013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Po szkoleniu</a:t>
                </a:r>
              </a:p>
            </xdr:txBody>
          </xdr:sp>
          <xdr:sp macro="" textlink="">
            <xdr:nvSpPr>
              <xdr:cNvPr id="1044" name="RozwojWiedzy1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100-000014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45" name="RozwojWiedzy2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100-000015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46" name="RozwojWiedzy3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100-000016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47" name="RozwojWiedzy4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100-000017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48" name="RozwojWiedzy5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100-000018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49" name="RozwojWiedzy6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100-000019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30</xdr:row>
          <xdr:rowOff>133350</xdr:rowOff>
        </xdr:from>
        <xdr:to>
          <xdr:col>6</xdr:col>
          <xdr:colOff>457200</xdr:colOff>
          <xdr:row>33</xdr:row>
          <xdr:rowOff>142875</xdr:rowOff>
        </xdr:to>
        <xdr:grpSp>
          <xdr:nvGrpSpPr>
            <xdr:cNvPr id="3" name="grupaPolecenie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1419225" y="7143750"/>
              <a:ext cx="2257425" cy="581025"/>
              <a:chOff x="866775" y="6972300"/>
              <a:chExt cx="2257425" cy="581025"/>
            </a:xfrm>
          </xdr:grpSpPr>
          <xdr:sp macro="" textlink="">
            <xdr:nvSpPr>
              <xdr:cNvPr id="1050" name="gbPolecenie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100-00001A040000}"/>
                  </a:ext>
                </a:extLst>
              </xdr:cNvPr>
              <xdr:cNvSpPr/>
            </xdr:nvSpPr>
            <xdr:spPr bwMode="auto">
              <a:xfrm>
                <a:off x="866775" y="6972300"/>
                <a:ext cx="22574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051" name="OgolnaOcena1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100-00001B040000}"/>
                  </a:ext>
                </a:extLst>
              </xdr:cNvPr>
              <xdr:cNvSpPr/>
            </xdr:nvSpPr>
            <xdr:spPr bwMode="auto">
              <a:xfrm>
                <a:off x="2257425" y="7134225"/>
                <a:ext cx="47625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Nie</a:t>
                </a:r>
              </a:p>
            </xdr:txBody>
          </xdr:sp>
          <xdr:sp macro="" textlink="">
            <xdr:nvSpPr>
              <xdr:cNvPr id="1052" name="OgolnaOcena2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100-00001C040000}"/>
                  </a:ext>
                </a:extLst>
              </xdr:cNvPr>
              <xdr:cNvSpPr/>
            </xdr:nvSpPr>
            <xdr:spPr bwMode="auto">
              <a:xfrm>
                <a:off x="1327785" y="7134225"/>
                <a:ext cx="51054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Tak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40</xdr:row>
          <xdr:rowOff>0</xdr:rowOff>
        </xdr:from>
        <xdr:to>
          <xdr:col>12</xdr:col>
          <xdr:colOff>276225</xdr:colOff>
          <xdr:row>43</xdr:row>
          <xdr:rowOff>9525</xdr:rowOff>
        </xdr:to>
        <xdr:grpSp>
          <xdr:nvGrpSpPr>
            <xdr:cNvPr id="43" name="grupaTeoriaPraktyk">
              <a:extLst>
                <a:ext uri="{FF2B5EF4-FFF2-40B4-BE49-F238E27FC236}">
                  <a16:creationId xmlns:a16="http://schemas.microsoft.com/office/drawing/2014/main" id="{00000000-0008-0000-0100-00002B000000}"/>
                </a:ext>
              </a:extLst>
            </xdr:cNvPr>
            <xdr:cNvGrpSpPr/>
          </xdr:nvGrpSpPr>
          <xdr:grpSpPr>
            <a:xfrm>
              <a:off x="1390650" y="9258300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64" name="gbTeoriaPraktyka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100-000028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Zrównoważenie teorii i praktyki</a:t>
                </a:r>
              </a:p>
            </xdr:txBody>
          </xdr:sp>
          <xdr:sp macro="" textlink="">
            <xdr:nvSpPr>
              <xdr:cNvPr id="1065" name="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100-000029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66" name="2" hidden="1">
                <a:extLst>
                  <a:ext uri="{63B3BB69-23CF-44E3-9099-C40C66FF867C}">
                    <a14:compatExt spid="_x0000_s1066"/>
                  </a:ext>
                  <a:ext uri="{FF2B5EF4-FFF2-40B4-BE49-F238E27FC236}">
                    <a16:creationId xmlns:a16="http://schemas.microsoft.com/office/drawing/2014/main" id="{00000000-0008-0000-0100-00002A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67" name="3" hidden="1">
                <a:extLst>
                  <a:ext uri="{63B3BB69-23CF-44E3-9099-C40C66FF867C}">
                    <a14:compatExt spid="_x0000_s1067"/>
                  </a:ext>
                  <a:ext uri="{FF2B5EF4-FFF2-40B4-BE49-F238E27FC236}">
                    <a16:creationId xmlns:a16="http://schemas.microsoft.com/office/drawing/2014/main" id="{00000000-0008-0000-0100-00002B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68" name="4" hidden="1">
                <a:extLst>
                  <a:ext uri="{63B3BB69-23CF-44E3-9099-C40C66FF867C}">
                    <a14:compatExt spid="_x0000_s1068"/>
                  </a:ext>
                  <a:ext uri="{FF2B5EF4-FFF2-40B4-BE49-F238E27FC236}">
                    <a16:creationId xmlns:a16="http://schemas.microsoft.com/office/drawing/2014/main" id="{00000000-0008-0000-0100-00002C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69" name="5" hidden="1">
                <a:extLst>
                  <a:ext uri="{63B3BB69-23CF-44E3-9099-C40C66FF867C}">
                    <a14:compatExt spid="_x0000_s1069"/>
                  </a:ext>
                  <a:ext uri="{FF2B5EF4-FFF2-40B4-BE49-F238E27FC236}">
                    <a16:creationId xmlns:a16="http://schemas.microsoft.com/office/drawing/2014/main" id="{00000000-0008-0000-0100-00002D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70" name="6" hidden="1">
                <a:extLst>
                  <a:ext uri="{63B3BB69-23CF-44E3-9099-C40C66FF867C}">
                    <a14:compatExt spid="_x0000_s1070"/>
                  </a:ext>
                  <a:ext uri="{FF2B5EF4-FFF2-40B4-BE49-F238E27FC236}">
                    <a16:creationId xmlns:a16="http://schemas.microsoft.com/office/drawing/2014/main" id="{00000000-0008-0000-0100-00002E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43</xdr:row>
          <xdr:rowOff>142875</xdr:rowOff>
        </xdr:from>
        <xdr:to>
          <xdr:col>12</xdr:col>
          <xdr:colOff>276225</xdr:colOff>
          <xdr:row>46</xdr:row>
          <xdr:rowOff>152400</xdr:rowOff>
        </xdr:to>
        <xdr:grpSp>
          <xdr:nvGrpSpPr>
            <xdr:cNvPr id="51" name="grupaMaterialy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GrpSpPr/>
          </xdr:nvGrpSpPr>
          <xdr:grpSpPr>
            <a:xfrm>
              <a:off x="1390650" y="9972675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71" name="gbMaterialy" hidden="1">
                <a:extLst>
                  <a:ext uri="{63B3BB69-23CF-44E3-9099-C40C66FF867C}">
                    <a14:compatExt spid="_x0000_s1071"/>
                  </a:ext>
                  <a:ext uri="{FF2B5EF4-FFF2-40B4-BE49-F238E27FC236}">
                    <a16:creationId xmlns:a16="http://schemas.microsoft.com/office/drawing/2014/main" id="{00000000-0008-0000-0100-00002F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Jakość materiałów szkoleniowych </a:t>
                </a:r>
              </a:p>
            </xdr:txBody>
          </xdr:sp>
          <xdr:sp macro="" textlink="">
            <xdr:nvSpPr>
              <xdr:cNvPr id="1072" name="1" hidden="1">
                <a:extLst>
                  <a:ext uri="{63B3BB69-23CF-44E3-9099-C40C66FF867C}">
                    <a14:compatExt spid="_x0000_s1072"/>
                  </a:ext>
                  <a:ext uri="{FF2B5EF4-FFF2-40B4-BE49-F238E27FC236}">
                    <a16:creationId xmlns:a16="http://schemas.microsoft.com/office/drawing/2014/main" id="{00000000-0008-0000-0100-000030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73" name="2" hidden="1">
                <a:extLst>
                  <a:ext uri="{63B3BB69-23CF-44E3-9099-C40C66FF867C}">
                    <a14:compatExt spid="_x0000_s1073"/>
                  </a:ext>
                  <a:ext uri="{FF2B5EF4-FFF2-40B4-BE49-F238E27FC236}">
                    <a16:creationId xmlns:a16="http://schemas.microsoft.com/office/drawing/2014/main" id="{00000000-0008-0000-0100-000031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74" name="3" hidden="1">
                <a:extLst>
                  <a:ext uri="{63B3BB69-23CF-44E3-9099-C40C66FF867C}">
                    <a14:compatExt spid="_x0000_s1074"/>
                  </a:ext>
                  <a:ext uri="{FF2B5EF4-FFF2-40B4-BE49-F238E27FC236}">
                    <a16:creationId xmlns:a16="http://schemas.microsoft.com/office/drawing/2014/main" id="{00000000-0008-0000-0100-000032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75" name="4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100-000033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76" name="5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100-000034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77" name="6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100-000035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47</xdr:row>
          <xdr:rowOff>85725</xdr:rowOff>
        </xdr:from>
        <xdr:to>
          <xdr:col>12</xdr:col>
          <xdr:colOff>276225</xdr:colOff>
          <xdr:row>50</xdr:row>
          <xdr:rowOff>95250</xdr:rowOff>
        </xdr:to>
        <xdr:grpSp>
          <xdr:nvGrpSpPr>
            <xdr:cNvPr id="59" name="grupaCwiczenia">
              <a:extLst>
                <a:ext uri="{FF2B5EF4-FFF2-40B4-BE49-F238E27FC236}">
                  <a16:creationId xmlns:a16="http://schemas.microsoft.com/office/drawing/2014/main" id="{00000000-0008-0000-0100-00003B000000}"/>
                </a:ext>
              </a:extLst>
            </xdr:cNvPr>
            <xdr:cNvGrpSpPr/>
          </xdr:nvGrpSpPr>
          <xdr:grpSpPr>
            <a:xfrm>
              <a:off x="1390650" y="10677525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78" name="gbCwiczenia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100-000036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Jakość ćwiczeń, zajęć grupowych</a:t>
                </a:r>
              </a:p>
            </xdr:txBody>
          </xdr:sp>
          <xdr:sp macro="" textlink="">
            <xdr:nvSpPr>
              <xdr:cNvPr id="1079" name="Option Button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100-000037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80" name="Option Button 56" hidden="1">
                <a:extLst>
                  <a:ext uri="{63B3BB69-23CF-44E3-9099-C40C66FF867C}">
                    <a14:compatExt spid="_x0000_s1080"/>
                  </a:ext>
                  <a:ext uri="{FF2B5EF4-FFF2-40B4-BE49-F238E27FC236}">
                    <a16:creationId xmlns:a16="http://schemas.microsoft.com/office/drawing/2014/main" id="{00000000-0008-0000-0100-000038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81" name="Option Button 57" hidden="1">
                <a:extLst>
                  <a:ext uri="{63B3BB69-23CF-44E3-9099-C40C66FF867C}">
                    <a14:compatExt spid="_x0000_s1081"/>
                  </a:ext>
                  <a:ext uri="{FF2B5EF4-FFF2-40B4-BE49-F238E27FC236}">
                    <a16:creationId xmlns:a16="http://schemas.microsoft.com/office/drawing/2014/main" id="{00000000-0008-0000-0100-000039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82" name="Option Button 58" hidden="1">
                <a:extLst>
                  <a:ext uri="{63B3BB69-23CF-44E3-9099-C40C66FF867C}">
                    <a14:compatExt spid="_x0000_s1082"/>
                  </a:ext>
                  <a:ext uri="{FF2B5EF4-FFF2-40B4-BE49-F238E27FC236}">
                    <a16:creationId xmlns:a16="http://schemas.microsoft.com/office/drawing/2014/main" id="{00000000-0008-0000-0100-00003A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83" name="Option Button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100-00003B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84" name="Option Button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100-00003C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51</xdr:row>
          <xdr:rowOff>47625</xdr:rowOff>
        </xdr:from>
        <xdr:to>
          <xdr:col>12</xdr:col>
          <xdr:colOff>295275</xdr:colOff>
          <xdr:row>54</xdr:row>
          <xdr:rowOff>57150</xdr:rowOff>
        </xdr:to>
        <xdr:grpSp>
          <xdr:nvGrpSpPr>
            <xdr:cNvPr id="67" name="grupaZakres">
              <a:extLst>
                <a:ext uri="{FF2B5EF4-FFF2-40B4-BE49-F238E27FC236}">
                  <a16:creationId xmlns:a16="http://schemas.microsoft.com/office/drawing/2014/main" id="{00000000-0008-0000-0100-000043000000}"/>
                </a:ext>
              </a:extLst>
            </xdr:cNvPr>
            <xdr:cNvGrpSpPr/>
          </xdr:nvGrpSpPr>
          <xdr:grpSpPr>
            <a:xfrm>
              <a:off x="1409700" y="11401425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85" name="gbZakres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100-00003D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Zakresu materiału omówionego na szkoleniu</a:t>
                </a:r>
              </a:p>
            </xdr:txBody>
          </xdr:sp>
          <xdr:sp macro="" textlink="">
            <xdr:nvSpPr>
              <xdr:cNvPr id="1086" name="Option Button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100-00003E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87" name="Option Button 63" hidden="1">
                <a:extLst>
                  <a:ext uri="{63B3BB69-23CF-44E3-9099-C40C66FF867C}">
                    <a14:compatExt spid="_x0000_s1087"/>
                  </a:ext>
                  <a:ext uri="{FF2B5EF4-FFF2-40B4-BE49-F238E27FC236}">
                    <a16:creationId xmlns:a16="http://schemas.microsoft.com/office/drawing/2014/main" id="{00000000-0008-0000-0100-00003F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88" name="Option Button 64" hidden="1">
                <a:extLst>
                  <a:ext uri="{63B3BB69-23CF-44E3-9099-C40C66FF867C}">
                    <a14:compatExt spid="_x0000_s1088"/>
                  </a:ext>
                  <a:ext uri="{FF2B5EF4-FFF2-40B4-BE49-F238E27FC236}">
                    <a16:creationId xmlns:a16="http://schemas.microsoft.com/office/drawing/2014/main" id="{00000000-0008-0000-0100-000040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89" name="Option Button 65" hidden="1">
                <a:extLst>
                  <a:ext uri="{63B3BB69-23CF-44E3-9099-C40C66FF867C}">
                    <a14:compatExt spid="_x0000_s1089"/>
                  </a:ext>
                  <a:ext uri="{FF2B5EF4-FFF2-40B4-BE49-F238E27FC236}">
                    <a16:creationId xmlns:a16="http://schemas.microsoft.com/office/drawing/2014/main" id="{00000000-0008-0000-0100-000041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90" name="Option Button 66" hidden="1">
                <a:extLst>
                  <a:ext uri="{63B3BB69-23CF-44E3-9099-C40C66FF867C}">
                    <a14:compatExt spid="_x0000_s1090"/>
                  </a:ext>
                  <a:ext uri="{FF2B5EF4-FFF2-40B4-BE49-F238E27FC236}">
                    <a16:creationId xmlns:a16="http://schemas.microsoft.com/office/drawing/2014/main" id="{00000000-0008-0000-0100-000042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91" name="Option Button 67" hidden="1">
                <a:extLst>
                  <a:ext uri="{63B3BB69-23CF-44E3-9099-C40C66FF867C}">
                    <a14:compatExt spid="_x0000_s1091"/>
                  </a:ext>
                  <a:ext uri="{FF2B5EF4-FFF2-40B4-BE49-F238E27FC236}">
                    <a16:creationId xmlns:a16="http://schemas.microsoft.com/office/drawing/2014/main" id="{00000000-0008-0000-0100-000043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55</xdr:row>
          <xdr:rowOff>9525</xdr:rowOff>
        </xdr:from>
        <xdr:to>
          <xdr:col>12</xdr:col>
          <xdr:colOff>304800</xdr:colOff>
          <xdr:row>58</xdr:row>
          <xdr:rowOff>19050</xdr:rowOff>
        </xdr:to>
        <xdr:grpSp>
          <xdr:nvGrpSpPr>
            <xdr:cNvPr id="75" name="grupaCelowosc">
              <a:extLst>
                <a:ext uri="{FF2B5EF4-FFF2-40B4-BE49-F238E27FC236}">
                  <a16:creationId xmlns:a16="http://schemas.microsoft.com/office/drawing/2014/main" id="{00000000-0008-0000-0100-00004B000000}"/>
                </a:ext>
              </a:extLst>
            </xdr:cNvPr>
            <xdr:cNvGrpSpPr/>
          </xdr:nvGrpSpPr>
          <xdr:grpSpPr>
            <a:xfrm>
              <a:off x="1419225" y="12125325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092" name="gbCelowosc" hidden="1">
                <a:extLst>
                  <a:ext uri="{63B3BB69-23CF-44E3-9099-C40C66FF867C}">
                    <a14:compatExt spid="_x0000_s1092"/>
                  </a:ext>
                  <a:ext uri="{FF2B5EF4-FFF2-40B4-BE49-F238E27FC236}">
                    <a16:creationId xmlns:a16="http://schemas.microsoft.com/office/drawing/2014/main" id="{00000000-0008-0000-0100-000044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Celowość realizacji szkolenia</a:t>
                </a:r>
              </a:p>
            </xdr:txBody>
          </xdr:sp>
          <xdr:sp macro="" textlink="">
            <xdr:nvSpPr>
              <xdr:cNvPr id="1093" name="Option Button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100-000045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094" name="Option Button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100-000046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095" name="Option Button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100-000047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096" name="Option Button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100-000048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097" name="Option Button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100-000049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098" name="Option Button 74" hidden="1">
                <a:extLst>
                  <a:ext uri="{63B3BB69-23CF-44E3-9099-C40C66FF867C}">
                    <a14:compatExt spid="_x0000_s1098"/>
                  </a:ext>
                  <a:ext uri="{FF2B5EF4-FFF2-40B4-BE49-F238E27FC236}">
                    <a16:creationId xmlns:a16="http://schemas.microsoft.com/office/drawing/2014/main" id="{00000000-0008-0000-0100-00004A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58</xdr:row>
          <xdr:rowOff>123825</xdr:rowOff>
        </xdr:from>
        <xdr:to>
          <xdr:col>9</xdr:col>
          <xdr:colOff>28575</xdr:colOff>
          <xdr:row>61</xdr:row>
          <xdr:rowOff>133350</xdr:rowOff>
        </xdr:to>
        <xdr:grpSp>
          <xdr:nvGrpSpPr>
            <xdr:cNvPr id="70" name="grupaDlugosc">
              <a:extLst>
                <a:ext uri="{FF2B5EF4-FFF2-40B4-BE49-F238E27FC236}">
                  <a16:creationId xmlns:a16="http://schemas.microsoft.com/office/drawing/2014/main" id="{00000000-0008-0000-0100-000046000000}"/>
                </a:ext>
              </a:extLst>
            </xdr:cNvPr>
            <xdr:cNvGrpSpPr/>
          </xdr:nvGrpSpPr>
          <xdr:grpSpPr>
            <a:xfrm>
              <a:off x="1419225" y="12811125"/>
              <a:ext cx="3657600" cy="581025"/>
              <a:chOff x="752475" y="1428750"/>
              <a:chExt cx="3657600" cy="581025"/>
            </a:xfrm>
          </xdr:grpSpPr>
          <xdr:sp macro="" textlink="">
            <xdr:nvSpPr>
              <xdr:cNvPr id="1099" name="gbDlugosc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100-00004B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3657600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Długość szkolenia</a:t>
                </a:r>
              </a:p>
            </xdr:txBody>
          </xdr:sp>
          <xdr:sp macro="" textlink="">
            <xdr:nvSpPr>
              <xdr:cNvPr id="1100" name="Option Button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100-00004C040000}"/>
                  </a:ext>
                </a:extLst>
              </xdr:cNvPr>
              <xdr:cNvSpPr/>
            </xdr:nvSpPr>
            <xdr:spPr bwMode="auto">
              <a:xfrm>
                <a:off x="3076575" y="1609725"/>
                <a:ext cx="7810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 długie</a:t>
                </a:r>
              </a:p>
            </xdr:txBody>
          </xdr:sp>
          <xdr:sp macro="" textlink="">
            <xdr:nvSpPr>
              <xdr:cNvPr id="1101" name="Option Button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100-00004D040000}"/>
                  </a:ext>
                </a:extLst>
              </xdr:cNvPr>
              <xdr:cNvSpPr/>
            </xdr:nvSpPr>
            <xdr:spPr bwMode="auto">
              <a:xfrm>
                <a:off x="2146935" y="1609724"/>
                <a:ext cx="90106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odpowiednie</a:t>
                </a:r>
              </a:p>
            </xdr:txBody>
          </xdr:sp>
          <xdr:sp macro="" textlink="">
            <xdr:nvSpPr>
              <xdr:cNvPr id="1102" name="Option Button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100-00004E040000}"/>
                  </a:ext>
                </a:extLst>
              </xdr:cNvPr>
              <xdr:cNvSpPr/>
            </xdr:nvSpPr>
            <xdr:spPr bwMode="auto">
              <a:xfrm>
                <a:off x="1217295" y="1609725"/>
                <a:ext cx="76390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 krótkie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62</xdr:row>
          <xdr:rowOff>95250</xdr:rowOff>
        </xdr:from>
        <xdr:to>
          <xdr:col>9</xdr:col>
          <xdr:colOff>28575</xdr:colOff>
          <xdr:row>65</xdr:row>
          <xdr:rowOff>104775</xdr:rowOff>
        </xdr:to>
        <xdr:grpSp>
          <xdr:nvGrpSpPr>
            <xdr:cNvPr id="78" name="grupaTresc">
              <a:extLst>
                <a:ext uri="{FF2B5EF4-FFF2-40B4-BE49-F238E27FC236}">
                  <a16:creationId xmlns:a16="http://schemas.microsoft.com/office/drawing/2014/main" id="{00000000-0008-0000-0100-00004E000000}"/>
                </a:ext>
              </a:extLst>
            </xdr:cNvPr>
            <xdr:cNvGrpSpPr/>
          </xdr:nvGrpSpPr>
          <xdr:grpSpPr>
            <a:xfrm>
              <a:off x="1428750" y="13544550"/>
              <a:ext cx="3648075" cy="581025"/>
              <a:chOff x="752475" y="1428750"/>
              <a:chExt cx="3648075" cy="581025"/>
            </a:xfrm>
          </xdr:grpSpPr>
          <xdr:sp macro="" textlink="">
            <xdr:nvSpPr>
              <xdr:cNvPr id="1106" name="gbTresc" hidden="1">
                <a:extLst>
                  <a:ext uri="{63B3BB69-23CF-44E3-9099-C40C66FF867C}">
                    <a14:compatExt spid="_x0000_s1106"/>
                  </a:ext>
                  <a:ext uri="{FF2B5EF4-FFF2-40B4-BE49-F238E27FC236}">
                    <a16:creationId xmlns:a16="http://schemas.microsoft.com/office/drawing/2014/main" id="{00000000-0008-0000-0100-000052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364807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Treść szkolenia</a:t>
                </a:r>
              </a:p>
            </xdr:txBody>
          </xdr:sp>
          <xdr:sp macro="" textlink="">
            <xdr:nvSpPr>
              <xdr:cNvPr id="1107" name="Option Button 83" hidden="1">
                <a:extLst>
                  <a:ext uri="{63B3BB69-23CF-44E3-9099-C40C66FF867C}">
                    <a14:compatExt spid="_x0000_s1107"/>
                  </a:ext>
                  <a:ext uri="{FF2B5EF4-FFF2-40B4-BE49-F238E27FC236}">
                    <a16:creationId xmlns:a16="http://schemas.microsoft.com/office/drawing/2014/main" id="{00000000-0008-0000-0100-000053040000}"/>
                  </a:ext>
                </a:extLst>
              </xdr:cNvPr>
              <xdr:cNvSpPr/>
            </xdr:nvSpPr>
            <xdr:spPr bwMode="auto">
              <a:xfrm>
                <a:off x="3076574" y="1609725"/>
                <a:ext cx="94297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zbyt zaawansowana</a:t>
                </a:r>
              </a:p>
            </xdr:txBody>
          </xdr:sp>
          <xdr:sp macro="" textlink="">
            <xdr:nvSpPr>
              <xdr:cNvPr id="1108" name="Option Button 84" hidden="1">
                <a:extLst>
                  <a:ext uri="{63B3BB69-23CF-44E3-9099-C40C66FF867C}">
                    <a14:compatExt spid="_x0000_s1108"/>
                  </a:ext>
                  <a:ext uri="{FF2B5EF4-FFF2-40B4-BE49-F238E27FC236}">
                    <a16:creationId xmlns:a16="http://schemas.microsoft.com/office/drawing/2014/main" id="{00000000-0008-0000-0100-000054040000}"/>
                  </a:ext>
                </a:extLst>
              </xdr:cNvPr>
              <xdr:cNvSpPr/>
            </xdr:nvSpPr>
            <xdr:spPr bwMode="auto">
              <a:xfrm>
                <a:off x="2146935" y="1609724"/>
                <a:ext cx="90106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odpowiednie</a:t>
                </a:r>
              </a:p>
            </xdr:txBody>
          </xdr:sp>
          <xdr:sp macro="" textlink="">
            <xdr:nvSpPr>
              <xdr:cNvPr id="1109" name="Option Button 85" hidden="1">
                <a:extLst>
                  <a:ext uri="{63B3BB69-23CF-44E3-9099-C40C66FF867C}">
                    <a14:compatExt spid="_x0000_s1109"/>
                  </a:ext>
                  <a:ext uri="{FF2B5EF4-FFF2-40B4-BE49-F238E27FC236}">
                    <a16:creationId xmlns:a16="http://schemas.microsoft.com/office/drawing/2014/main" id="{00000000-0008-0000-0100-000055040000}"/>
                  </a:ext>
                </a:extLst>
              </xdr:cNvPr>
              <xdr:cNvSpPr/>
            </xdr:nvSpPr>
            <xdr:spPr bwMode="auto">
              <a:xfrm>
                <a:off x="1217295" y="1609725"/>
                <a:ext cx="76390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zbyt łatwa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71</xdr:row>
          <xdr:rowOff>0</xdr:rowOff>
        </xdr:from>
        <xdr:to>
          <xdr:col>12</xdr:col>
          <xdr:colOff>276225</xdr:colOff>
          <xdr:row>74</xdr:row>
          <xdr:rowOff>9525</xdr:rowOff>
        </xdr:to>
        <xdr:grpSp>
          <xdr:nvGrpSpPr>
            <xdr:cNvPr id="80" name="grupaTrenerWiedza">
              <a:extLst>
                <a:ext uri="{FF2B5EF4-FFF2-40B4-BE49-F238E27FC236}">
                  <a16:creationId xmlns:a16="http://schemas.microsoft.com/office/drawing/2014/main" id="{00000000-0008-0000-0100-000050000000}"/>
                </a:ext>
              </a:extLst>
            </xdr:cNvPr>
            <xdr:cNvGrpSpPr/>
          </xdr:nvGrpSpPr>
          <xdr:grpSpPr>
            <a:xfrm>
              <a:off x="1390650" y="15535275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110" name="gbTrenerWiedza" hidden="1">
                <a:extLst>
                  <a:ext uri="{63B3BB69-23CF-44E3-9099-C40C66FF867C}">
                    <a14:compatExt spid="_x0000_s1110"/>
                  </a:ext>
                  <a:ext uri="{FF2B5EF4-FFF2-40B4-BE49-F238E27FC236}">
                    <a16:creationId xmlns:a16="http://schemas.microsoft.com/office/drawing/2014/main" id="{00000000-0008-0000-0100-000056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Wiedza i umiejętności trenera</a:t>
                </a:r>
              </a:p>
            </xdr:txBody>
          </xdr:sp>
          <xdr:sp macro="" textlink="">
            <xdr:nvSpPr>
              <xdr:cNvPr id="1111" name="Option Button 87" hidden="1">
                <a:extLst>
                  <a:ext uri="{63B3BB69-23CF-44E3-9099-C40C66FF867C}">
                    <a14:compatExt spid="_x0000_s1111"/>
                  </a:ext>
                  <a:ext uri="{FF2B5EF4-FFF2-40B4-BE49-F238E27FC236}">
                    <a16:creationId xmlns:a16="http://schemas.microsoft.com/office/drawing/2014/main" id="{00000000-0008-0000-0100-000057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112" name="Option Button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100-000058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113" name="Option Button 89" hidden="1">
                <a:extLst>
                  <a:ext uri="{63B3BB69-23CF-44E3-9099-C40C66FF867C}">
                    <a14:compatExt spid="_x0000_s1113"/>
                  </a:ext>
                  <a:ext uri="{FF2B5EF4-FFF2-40B4-BE49-F238E27FC236}">
                    <a16:creationId xmlns:a16="http://schemas.microsoft.com/office/drawing/2014/main" id="{00000000-0008-0000-0100-000059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114" name="Option Button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100-00005A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115" name="Option Button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100-00005B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116" name="Option Button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100-00005C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74</xdr:row>
          <xdr:rowOff>104775</xdr:rowOff>
        </xdr:from>
        <xdr:to>
          <xdr:col>12</xdr:col>
          <xdr:colOff>276225</xdr:colOff>
          <xdr:row>77</xdr:row>
          <xdr:rowOff>114300</xdr:rowOff>
        </xdr:to>
        <xdr:grpSp>
          <xdr:nvGrpSpPr>
            <xdr:cNvPr id="88" name="grupaTrenerOdp">
              <a:extLst>
                <a:ext uri="{FF2B5EF4-FFF2-40B4-BE49-F238E27FC236}">
                  <a16:creationId xmlns:a16="http://schemas.microsoft.com/office/drawing/2014/main" id="{00000000-0008-0000-0100-000058000000}"/>
                </a:ext>
              </a:extLst>
            </xdr:cNvPr>
            <xdr:cNvGrpSpPr/>
          </xdr:nvGrpSpPr>
          <xdr:grpSpPr>
            <a:xfrm>
              <a:off x="1390650" y="16211550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117" name="gbTrenerWiedza" hidden="1">
                <a:extLst>
                  <a:ext uri="{63B3BB69-23CF-44E3-9099-C40C66FF867C}">
                    <a14:compatExt spid="_x0000_s1117"/>
                  </a:ext>
                  <a:ext uri="{FF2B5EF4-FFF2-40B4-BE49-F238E27FC236}">
                    <a16:creationId xmlns:a16="http://schemas.microsoft.com/office/drawing/2014/main" id="{00000000-0008-0000-0100-00005D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Udzielanie wyczerpujących odpowiedzi</a:t>
                </a:r>
              </a:p>
            </xdr:txBody>
          </xdr:sp>
          <xdr:sp macro="" textlink="">
            <xdr:nvSpPr>
              <xdr:cNvPr id="1118" name="Option Button 94" hidden="1">
                <a:extLst>
                  <a:ext uri="{63B3BB69-23CF-44E3-9099-C40C66FF867C}">
                    <a14:compatExt spid="_x0000_s1118"/>
                  </a:ext>
                  <a:ext uri="{FF2B5EF4-FFF2-40B4-BE49-F238E27FC236}">
                    <a16:creationId xmlns:a16="http://schemas.microsoft.com/office/drawing/2014/main" id="{00000000-0008-0000-0100-00005E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119" name="Option Button 95" hidden="1">
                <a:extLst>
                  <a:ext uri="{63B3BB69-23CF-44E3-9099-C40C66FF867C}">
                    <a14:compatExt spid="_x0000_s1119"/>
                  </a:ext>
                  <a:ext uri="{FF2B5EF4-FFF2-40B4-BE49-F238E27FC236}">
                    <a16:creationId xmlns:a16="http://schemas.microsoft.com/office/drawing/2014/main" id="{00000000-0008-0000-0100-00005F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120" name="Option Button 96" hidden="1">
                <a:extLst>
                  <a:ext uri="{63B3BB69-23CF-44E3-9099-C40C66FF867C}">
                    <a14:compatExt spid="_x0000_s1120"/>
                  </a:ext>
                  <a:ext uri="{FF2B5EF4-FFF2-40B4-BE49-F238E27FC236}">
                    <a16:creationId xmlns:a16="http://schemas.microsoft.com/office/drawing/2014/main" id="{00000000-0008-0000-0100-000060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121" name="Option Button 97" hidden="1">
                <a:extLst>
                  <a:ext uri="{63B3BB69-23CF-44E3-9099-C40C66FF867C}">
                    <a14:compatExt spid="_x0000_s1121"/>
                  </a:ext>
                  <a:ext uri="{FF2B5EF4-FFF2-40B4-BE49-F238E27FC236}">
                    <a16:creationId xmlns:a16="http://schemas.microsoft.com/office/drawing/2014/main" id="{00000000-0008-0000-0100-000061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122" name="Option Button 98" hidden="1">
                <a:extLst>
                  <a:ext uri="{63B3BB69-23CF-44E3-9099-C40C66FF867C}">
                    <a14:compatExt spid="_x0000_s1122"/>
                  </a:ext>
                  <a:ext uri="{FF2B5EF4-FFF2-40B4-BE49-F238E27FC236}">
                    <a16:creationId xmlns:a16="http://schemas.microsoft.com/office/drawing/2014/main" id="{00000000-0008-0000-0100-000062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123" name="Option Button 99" hidden="1">
                <a:extLst>
                  <a:ext uri="{63B3BB69-23CF-44E3-9099-C40C66FF867C}">
                    <a14:compatExt spid="_x0000_s1123"/>
                  </a:ext>
                  <a:ext uri="{FF2B5EF4-FFF2-40B4-BE49-F238E27FC236}">
                    <a16:creationId xmlns:a16="http://schemas.microsoft.com/office/drawing/2014/main" id="{00000000-0008-0000-0100-000063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78</xdr:row>
          <xdr:rowOff>0</xdr:rowOff>
        </xdr:from>
        <xdr:to>
          <xdr:col>12</xdr:col>
          <xdr:colOff>276225</xdr:colOff>
          <xdr:row>81</xdr:row>
          <xdr:rowOff>9525</xdr:rowOff>
        </xdr:to>
        <xdr:grpSp>
          <xdr:nvGrpSpPr>
            <xdr:cNvPr id="96" name="grupaTrenerPrzek"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GrpSpPr/>
          </xdr:nvGrpSpPr>
          <xdr:grpSpPr>
            <a:xfrm>
              <a:off x="1390650" y="16868775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124" name="grupaTrenerPrzek" hidden="1">
                <a:extLst>
                  <a:ext uri="{63B3BB69-23CF-44E3-9099-C40C66FF867C}">
                    <a14:compatExt spid="_x0000_s1124"/>
                  </a:ext>
                  <a:ext uri="{FF2B5EF4-FFF2-40B4-BE49-F238E27FC236}">
                    <a16:creationId xmlns:a16="http://schemas.microsoft.com/office/drawing/2014/main" id="{00000000-0008-0000-0100-000064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Umiejętność przekazywania wiedzy</a:t>
                </a:r>
              </a:p>
            </xdr:txBody>
          </xdr:sp>
          <xdr:sp macro="" textlink="">
            <xdr:nvSpPr>
              <xdr:cNvPr id="1125" name="Option Button 101" hidden="1">
                <a:extLst>
                  <a:ext uri="{63B3BB69-23CF-44E3-9099-C40C66FF867C}">
                    <a14:compatExt spid="_x0000_s1125"/>
                  </a:ext>
                  <a:ext uri="{FF2B5EF4-FFF2-40B4-BE49-F238E27FC236}">
                    <a16:creationId xmlns:a16="http://schemas.microsoft.com/office/drawing/2014/main" id="{00000000-0008-0000-0100-000065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126" name="Option Button 102" hidden="1">
                <a:extLst>
                  <a:ext uri="{63B3BB69-23CF-44E3-9099-C40C66FF867C}">
                    <a14:compatExt spid="_x0000_s1126"/>
                  </a:ext>
                  <a:ext uri="{FF2B5EF4-FFF2-40B4-BE49-F238E27FC236}">
                    <a16:creationId xmlns:a16="http://schemas.microsoft.com/office/drawing/2014/main" id="{00000000-0008-0000-0100-000066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127" name="Option Button 103" hidden="1">
                <a:extLst>
                  <a:ext uri="{63B3BB69-23CF-44E3-9099-C40C66FF867C}">
                    <a14:compatExt spid="_x0000_s1127"/>
                  </a:ext>
                  <a:ext uri="{FF2B5EF4-FFF2-40B4-BE49-F238E27FC236}">
                    <a16:creationId xmlns:a16="http://schemas.microsoft.com/office/drawing/2014/main" id="{00000000-0008-0000-0100-000067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128" name="Option Button 104" hidden="1">
                <a:extLst>
                  <a:ext uri="{63B3BB69-23CF-44E3-9099-C40C66FF867C}">
                    <a14:compatExt spid="_x0000_s1128"/>
                  </a:ext>
                  <a:ext uri="{FF2B5EF4-FFF2-40B4-BE49-F238E27FC236}">
                    <a16:creationId xmlns:a16="http://schemas.microsoft.com/office/drawing/2014/main" id="{00000000-0008-0000-0100-000068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129" name="Option Button 105" hidden="1">
                <a:extLst>
                  <a:ext uri="{63B3BB69-23CF-44E3-9099-C40C66FF867C}">
                    <a14:compatExt spid="_x0000_s1129"/>
                  </a:ext>
                  <a:ext uri="{FF2B5EF4-FFF2-40B4-BE49-F238E27FC236}">
                    <a16:creationId xmlns:a16="http://schemas.microsoft.com/office/drawing/2014/main" id="{00000000-0008-0000-0100-000069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130" name="Option Button 106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100-00006A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81</xdr:row>
          <xdr:rowOff>85725</xdr:rowOff>
        </xdr:from>
        <xdr:to>
          <xdr:col>12</xdr:col>
          <xdr:colOff>276225</xdr:colOff>
          <xdr:row>84</xdr:row>
          <xdr:rowOff>95250</xdr:rowOff>
        </xdr:to>
        <xdr:grpSp>
          <xdr:nvGrpSpPr>
            <xdr:cNvPr id="104" name="grupaTrenerWyk">
              <a:extLst>
                <a:ext uri="{FF2B5EF4-FFF2-40B4-BE49-F238E27FC236}">
                  <a16:creationId xmlns:a16="http://schemas.microsoft.com/office/drawing/2014/main" id="{00000000-0008-0000-0100-000068000000}"/>
                </a:ext>
              </a:extLst>
            </xdr:cNvPr>
            <xdr:cNvGrpSpPr/>
          </xdr:nvGrpSpPr>
          <xdr:grpSpPr>
            <a:xfrm>
              <a:off x="1390650" y="17526000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131" name="grupaTrenerWyk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100-00006B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Umiejętność prowadzenia wykładu</a:t>
                </a:r>
              </a:p>
            </xdr:txBody>
          </xdr:sp>
          <xdr:sp macro="" textlink="">
            <xdr:nvSpPr>
              <xdr:cNvPr id="1132" name="Option Button 108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100-00006C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133" name="Option Button 10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100-00006D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134" name="Option Button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100-00006E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135" name="Option Button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100-00006F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136" name="Option Button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100-000070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137" name="Option Button 113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100-000071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85</xdr:row>
          <xdr:rowOff>0</xdr:rowOff>
        </xdr:from>
        <xdr:to>
          <xdr:col>12</xdr:col>
          <xdr:colOff>276225</xdr:colOff>
          <xdr:row>88</xdr:row>
          <xdr:rowOff>9525</xdr:rowOff>
        </xdr:to>
        <xdr:grpSp>
          <xdr:nvGrpSpPr>
            <xdr:cNvPr id="112" name="grupaTrenerCw">
              <a:extLst>
                <a:ext uri="{FF2B5EF4-FFF2-40B4-BE49-F238E27FC236}">
                  <a16:creationId xmlns:a16="http://schemas.microsoft.com/office/drawing/2014/main" id="{00000000-0008-0000-0100-000070000000}"/>
                </a:ext>
              </a:extLst>
            </xdr:cNvPr>
            <xdr:cNvGrpSpPr/>
          </xdr:nvGrpSpPr>
          <xdr:grpSpPr>
            <a:xfrm>
              <a:off x="1390650" y="18202275"/>
              <a:ext cx="5762625" cy="581025"/>
              <a:chOff x="752475" y="1428750"/>
              <a:chExt cx="5762625" cy="581025"/>
            </a:xfrm>
          </xdr:grpSpPr>
          <xdr:sp macro="" textlink="">
            <xdr:nvSpPr>
              <xdr:cNvPr id="1138" name="grupaTrenerCw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100-000072040000}"/>
                  </a:ext>
                </a:extLst>
              </xdr:cNvPr>
              <xdr:cNvSpPr/>
            </xdr:nvSpPr>
            <xdr:spPr bwMode="auto">
              <a:xfrm>
                <a:off x="752475" y="1428750"/>
                <a:ext cx="5762625" cy="5810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Umiejętność prowadzenia ćwiczeń</a:t>
                </a:r>
              </a:p>
            </xdr:txBody>
          </xdr:sp>
          <xdr:sp macro="" textlink="">
            <xdr:nvSpPr>
              <xdr:cNvPr id="1139" name="Option Button 115" hidden="1">
                <a:extLst>
                  <a:ext uri="{63B3BB69-23CF-44E3-9099-C40C66FF867C}">
                    <a14:compatExt spid="_x0000_s1139"/>
                  </a:ext>
                  <a:ext uri="{FF2B5EF4-FFF2-40B4-BE49-F238E27FC236}">
                    <a16:creationId xmlns:a16="http://schemas.microsoft.com/office/drawing/2014/main" id="{00000000-0008-0000-0100-000073040000}"/>
                  </a:ext>
                </a:extLst>
              </xdr:cNvPr>
              <xdr:cNvSpPr/>
            </xdr:nvSpPr>
            <xdr:spPr bwMode="auto">
              <a:xfrm>
                <a:off x="589597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</a:t>
                </a:r>
              </a:p>
            </xdr:txBody>
          </xdr:sp>
          <xdr:sp macro="" textlink="">
            <xdr:nvSpPr>
              <xdr:cNvPr id="1140" name="Option Button 116" hidden="1">
                <a:extLst>
                  <a:ext uri="{63B3BB69-23CF-44E3-9099-C40C66FF867C}">
                    <a14:compatExt spid="_x0000_s1140"/>
                  </a:ext>
                  <a:ext uri="{FF2B5EF4-FFF2-40B4-BE49-F238E27FC236}">
                    <a16:creationId xmlns:a16="http://schemas.microsoft.com/office/drawing/2014/main" id="{00000000-0008-0000-0100-000074040000}"/>
                  </a:ext>
                </a:extLst>
              </xdr:cNvPr>
              <xdr:cNvSpPr/>
            </xdr:nvSpPr>
            <xdr:spPr bwMode="auto">
              <a:xfrm>
                <a:off x="496633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</a:t>
                </a:r>
              </a:p>
            </xdr:txBody>
          </xdr:sp>
          <xdr:sp macro="" textlink="">
            <xdr:nvSpPr>
              <xdr:cNvPr id="1141" name="Option Button 117" hidden="1">
                <a:extLst>
                  <a:ext uri="{63B3BB69-23CF-44E3-9099-C40C66FF867C}">
                    <a14:compatExt spid="_x0000_s1141"/>
                  </a:ext>
                  <a:ext uri="{FF2B5EF4-FFF2-40B4-BE49-F238E27FC236}">
                    <a16:creationId xmlns:a16="http://schemas.microsoft.com/office/drawing/2014/main" id="{00000000-0008-0000-0100-000075040000}"/>
                  </a:ext>
                </a:extLst>
              </xdr:cNvPr>
              <xdr:cNvSpPr/>
            </xdr:nvSpPr>
            <xdr:spPr bwMode="auto">
              <a:xfrm>
                <a:off x="403669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</a:t>
                </a:r>
              </a:p>
            </xdr:txBody>
          </xdr:sp>
          <xdr:sp macro="" textlink="">
            <xdr:nvSpPr>
              <xdr:cNvPr id="1142" name="Option Button 118" hidden="1">
                <a:extLst>
                  <a:ext uri="{63B3BB69-23CF-44E3-9099-C40C66FF867C}">
                    <a14:compatExt spid="_x0000_s1142"/>
                  </a:ext>
                  <a:ext uri="{FF2B5EF4-FFF2-40B4-BE49-F238E27FC236}">
                    <a16:creationId xmlns:a16="http://schemas.microsoft.com/office/drawing/2014/main" id="{00000000-0008-0000-0100-000076040000}"/>
                  </a:ext>
                </a:extLst>
              </xdr:cNvPr>
              <xdr:cNvSpPr/>
            </xdr:nvSpPr>
            <xdr:spPr bwMode="auto">
              <a:xfrm>
                <a:off x="310705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</a:t>
                </a:r>
              </a:p>
            </xdr:txBody>
          </xdr:sp>
          <xdr:sp macro="" textlink="">
            <xdr:nvSpPr>
              <xdr:cNvPr id="1143" name="Option Button 119" hidden="1">
                <a:extLst>
                  <a:ext uri="{63B3BB69-23CF-44E3-9099-C40C66FF867C}">
                    <a14:compatExt spid="_x0000_s1143"/>
                  </a:ext>
                  <a:ext uri="{FF2B5EF4-FFF2-40B4-BE49-F238E27FC236}">
                    <a16:creationId xmlns:a16="http://schemas.microsoft.com/office/drawing/2014/main" id="{00000000-0008-0000-0100-000077040000}"/>
                  </a:ext>
                </a:extLst>
              </xdr:cNvPr>
              <xdr:cNvSpPr/>
            </xdr:nvSpPr>
            <xdr:spPr bwMode="auto">
              <a:xfrm>
                <a:off x="2177415" y="158115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</a:t>
                </a:r>
              </a:p>
            </xdr:txBody>
          </xdr:sp>
          <xdr:sp macro="" textlink="">
            <xdr:nvSpPr>
              <xdr:cNvPr id="1144" name="Option Button 120" hidden="1">
                <a:extLst>
                  <a:ext uri="{63B3BB69-23CF-44E3-9099-C40C66FF867C}">
                    <a14:compatExt spid="_x0000_s1144"/>
                  </a:ext>
                  <a:ext uri="{FF2B5EF4-FFF2-40B4-BE49-F238E27FC236}">
                    <a16:creationId xmlns:a16="http://schemas.microsoft.com/office/drawing/2014/main" id="{00000000-0008-0000-0100-000078040000}"/>
                  </a:ext>
                </a:extLst>
              </xdr:cNvPr>
              <xdr:cNvSpPr/>
            </xdr:nvSpPr>
            <xdr:spPr bwMode="auto">
              <a:xfrm>
                <a:off x="1247775" y="1600200"/>
                <a:ext cx="3905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alinowyExcel">
  <a:themeElements>
    <a:clrScheme name="MalinowyExce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E0C80"/>
      </a:accent1>
      <a:accent2>
        <a:srgbClr val="FCCAE5"/>
      </a:accent2>
      <a:accent3>
        <a:srgbClr val="018491"/>
      </a:accent3>
      <a:accent4>
        <a:srgbClr val="1F205C"/>
      </a:accent4>
      <a:accent5>
        <a:srgbClr val="6B6CA8"/>
      </a:accent5>
      <a:accent6>
        <a:srgbClr val="E3CB23"/>
      </a:accent6>
      <a:hlink>
        <a:srgbClr val="DE0C80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9050">
          <a:headEnd type="none" w="med" len="med"/>
          <a:tailEnd type="arrow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bg2"/>
        </a:solidFill>
        <a:ln w="19050" cmpd="sng">
          <a:solidFill>
            <a:srgbClr val="DE0C8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a:spPr>
      <a:bodyPr vertOverflow="clip" horzOverflow="clip" wrap="square" rtlCol="0" anchor="ctr"/>
      <a:lstStyle>
        <a:defPPr>
          <a:defRPr sz="1100">
            <a:solidFill>
              <a:srgbClr val="1F205C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.xml"/><Relationship Id="rId21" Type="http://schemas.openxmlformats.org/officeDocument/2006/relationships/ctrlProp" Target="../ctrlProps/ctrlProp23.xml"/><Relationship Id="rId42" Type="http://schemas.openxmlformats.org/officeDocument/2006/relationships/ctrlProp" Target="../ctrlProps/ctrlProp44.xml"/><Relationship Id="rId47" Type="http://schemas.openxmlformats.org/officeDocument/2006/relationships/ctrlProp" Target="../ctrlProps/ctrlProp49.xml"/><Relationship Id="rId63" Type="http://schemas.openxmlformats.org/officeDocument/2006/relationships/ctrlProp" Target="../ctrlProps/ctrlProp65.xml"/><Relationship Id="rId68" Type="http://schemas.openxmlformats.org/officeDocument/2006/relationships/ctrlProp" Target="../ctrlProps/ctrlProp70.xml"/><Relationship Id="rId84" Type="http://schemas.openxmlformats.org/officeDocument/2006/relationships/ctrlProp" Target="../ctrlProps/ctrlProp86.xml"/><Relationship Id="rId89" Type="http://schemas.openxmlformats.org/officeDocument/2006/relationships/ctrlProp" Target="../ctrlProps/ctrlProp91.xml"/><Relationship Id="rId7" Type="http://schemas.openxmlformats.org/officeDocument/2006/relationships/ctrlProp" Target="../ctrlProps/ctrlProp9.xml"/><Relationship Id="rId71" Type="http://schemas.openxmlformats.org/officeDocument/2006/relationships/ctrlProp" Target="../ctrlProps/ctrlProp73.xml"/><Relationship Id="rId92" Type="http://schemas.openxmlformats.org/officeDocument/2006/relationships/ctrlProp" Target="../ctrlProps/ctrlProp9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8.xml"/><Relationship Id="rId29" Type="http://schemas.openxmlformats.org/officeDocument/2006/relationships/ctrlProp" Target="../ctrlProps/ctrlProp31.xml"/><Relationship Id="rId11" Type="http://schemas.openxmlformats.org/officeDocument/2006/relationships/ctrlProp" Target="../ctrlProps/ctrlProp13.xml"/><Relationship Id="rId24" Type="http://schemas.openxmlformats.org/officeDocument/2006/relationships/ctrlProp" Target="../ctrlProps/ctrlProp26.xml"/><Relationship Id="rId32" Type="http://schemas.openxmlformats.org/officeDocument/2006/relationships/ctrlProp" Target="../ctrlProps/ctrlProp34.xml"/><Relationship Id="rId37" Type="http://schemas.openxmlformats.org/officeDocument/2006/relationships/ctrlProp" Target="../ctrlProps/ctrlProp39.xml"/><Relationship Id="rId40" Type="http://schemas.openxmlformats.org/officeDocument/2006/relationships/ctrlProp" Target="../ctrlProps/ctrlProp42.xml"/><Relationship Id="rId45" Type="http://schemas.openxmlformats.org/officeDocument/2006/relationships/ctrlProp" Target="../ctrlProps/ctrlProp47.xml"/><Relationship Id="rId53" Type="http://schemas.openxmlformats.org/officeDocument/2006/relationships/ctrlProp" Target="../ctrlProps/ctrlProp55.xml"/><Relationship Id="rId58" Type="http://schemas.openxmlformats.org/officeDocument/2006/relationships/ctrlProp" Target="../ctrlProps/ctrlProp60.xml"/><Relationship Id="rId66" Type="http://schemas.openxmlformats.org/officeDocument/2006/relationships/ctrlProp" Target="../ctrlProps/ctrlProp68.xml"/><Relationship Id="rId74" Type="http://schemas.openxmlformats.org/officeDocument/2006/relationships/ctrlProp" Target="../ctrlProps/ctrlProp76.xml"/><Relationship Id="rId79" Type="http://schemas.openxmlformats.org/officeDocument/2006/relationships/ctrlProp" Target="../ctrlProps/ctrlProp81.xml"/><Relationship Id="rId87" Type="http://schemas.openxmlformats.org/officeDocument/2006/relationships/ctrlProp" Target="../ctrlProps/ctrlProp89.xml"/><Relationship Id="rId102" Type="http://schemas.openxmlformats.org/officeDocument/2006/relationships/ctrlProp" Target="../ctrlProps/ctrlProp104.xml"/><Relationship Id="rId5" Type="http://schemas.openxmlformats.org/officeDocument/2006/relationships/ctrlProp" Target="../ctrlProps/ctrlProp7.xml"/><Relationship Id="rId61" Type="http://schemas.openxmlformats.org/officeDocument/2006/relationships/ctrlProp" Target="../ctrlProps/ctrlProp63.xml"/><Relationship Id="rId82" Type="http://schemas.openxmlformats.org/officeDocument/2006/relationships/ctrlProp" Target="../ctrlProps/ctrlProp84.xml"/><Relationship Id="rId90" Type="http://schemas.openxmlformats.org/officeDocument/2006/relationships/ctrlProp" Target="../ctrlProps/ctrlProp92.xml"/><Relationship Id="rId95" Type="http://schemas.openxmlformats.org/officeDocument/2006/relationships/ctrlProp" Target="../ctrlProps/ctrlProp97.xml"/><Relationship Id="rId19" Type="http://schemas.openxmlformats.org/officeDocument/2006/relationships/ctrlProp" Target="../ctrlProps/ctrlProp21.xml"/><Relationship Id="rId14" Type="http://schemas.openxmlformats.org/officeDocument/2006/relationships/ctrlProp" Target="../ctrlProps/ctrlProp16.xml"/><Relationship Id="rId22" Type="http://schemas.openxmlformats.org/officeDocument/2006/relationships/ctrlProp" Target="../ctrlProps/ctrlProp24.xml"/><Relationship Id="rId27" Type="http://schemas.openxmlformats.org/officeDocument/2006/relationships/ctrlProp" Target="../ctrlProps/ctrlProp29.xml"/><Relationship Id="rId30" Type="http://schemas.openxmlformats.org/officeDocument/2006/relationships/ctrlProp" Target="../ctrlProps/ctrlProp32.xml"/><Relationship Id="rId35" Type="http://schemas.openxmlformats.org/officeDocument/2006/relationships/ctrlProp" Target="../ctrlProps/ctrlProp37.xml"/><Relationship Id="rId43" Type="http://schemas.openxmlformats.org/officeDocument/2006/relationships/ctrlProp" Target="../ctrlProps/ctrlProp45.xml"/><Relationship Id="rId48" Type="http://schemas.openxmlformats.org/officeDocument/2006/relationships/ctrlProp" Target="../ctrlProps/ctrlProp50.xml"/><Relationship Id="rId56" Type="http://schemas.openxmlformats.org/officeDocument/2006/relationships/ctrlProp" Target="../ctrlProps/ctrlProp58.xml"/><Relationship Id="rId64" Type="http://schemas.openxmlformats.org/officeDocument/2006/relationships/ctrlProp" Target="../ctrlProps/ctrlProp66.xml"/><Relationship Id="rId69" Type="http://schemas.openxmlformats.org/officeDocument/2006/relationships/ctrlProp" Target="../ctrlProps/ctrlProp71.xml"/><Relationship Id="rId77" Type="http://schemas.openxmlformats.org/officeDocument/2006/relationships/ctrlProp" Target="../ctrlProps/ctrlProp79.xml"/><Relationship Id="rId100" Type="http://schemas.openxmlformats.org/officeDocument/2006/relationships/ctrlProp" Target="../ctrlProps/ctrlProp102.xml"/><Relationship Id="rId105" Type="http://schemas.openxmlformats.org/officeDocument/2006/relationships/ctrlProp" Target="../ctrlProps/ctrlProp107.xml"/><Relationship Id="rId8" Type="http://schemas.openxmlformats.org/officeDocument/2006/relationships/ctrlProp" Target="../ctrlProps/ctrlProp10.xml"/><Relationship Id="rId51" Type="http://schemas.openxmlformats.org/officeDocument/2006/relationships/ctrlProp" Target="../ctrlProps/ctrlProp53.xml"/><Relationship Id="rId72" Type="http://schemas.openxmlformats.org/officeDocument/2006/relationships/ctrlProp" Target="../ctrlProps/ctrlProp74.xml"/><Relationship Id="rId80" Type="http://schemas.openxmlformats.org/officeDocument/2006/relationships/ctrlProp" Target="../ctrlProps/ctrlProp82.xml"/><Relationship Id="rId85" Type="http://schemas.openxmlformats.org/officeDocument/2006/relationships/ctrlProp" Target="../ctrlProps/ctrlProp87.xml"/><Relationship Id="rId93" Type="http://schemas.openxmlformats.org/officeDocument/2006/relationships/ctrlProp" Target="../ctrlProps/ctrlProp95.xml"/><Relationship Id="rId98" Type="http://schemas.openxmlformats.org/officeDocument/2006/relationships/ctrlProp" Target="../ctrlProps/ctrlProp100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4.xml"/><Relationship Id="rId17" Type="http://schemas.openxmlformats.org/officeDocument/2006/relationships/ctrlProp" Target="../ctrlProps/ctrlProp19.xml"/><Relationship Id="rId25" Type="http://schemas.openxmlformats.org/officeDocument/2006/relationships/ctrlProp" Target="../ctrlProps/ctrlProp27.xml"/><Relationship Id="rId33" Type="http://schemas.openxmlformats.org/officeDocument/2006/relationships/ctrlProp" Target="../ctrlProps/ctrlProp35.xml"/><Relationship Id="rId38" Type="http://schemas.openxmlformats.org/officeDocument/2006/relationships/ctrlProp" Target="../ctrlProps/ctrlProp40.xml"/><Relationship Id="rId46" Type="http://schemas.openxmlformats.org/officeDocument/2006/relationships/ctrlProp" Target="../ctrlProps/ctrlProp48.xml"/><Relationship Id="rId59" Type="http://schemas.openxmlformats.org/officeDocument/2006/relationships/ctrlProp" Target="../ctrlProps/ctrlProp61.xml"/><Relationship Id="rId67" Type="http://schemas.openxmlformats.org/officeDocument/2006/relationships/ctrlProp" Target="../ctrlProps/ctrlProp69.xml"/><Relationship Id="rId103" Type="http://schemas.openxmlformats.org/officeDocument/2006/relationships/ctrlProp" Target="../ctrlProps/ctrlProp105.xml"/><Relationship Id="rId20" Type="http://schemas.openxmlformats.org/officeDocument/2006/relationships/ctrlProp" Target="../ctrlProps/ctrlProp22.xml"/><Relationship Id="rId41" Type="http://schemas.openxmlformats.org/officeDocument/2006/relationships/ctrlProp" Target="../ctrlProps/ctrlProp43.xml"/><Relationship Id="rId54" Type="http://schemas.openxmlformats.org/officeDocument/2006/relationships/ctrlProp" Target="../ctrlProps/ctrlProp56.xml"/><Relationship Id="rId62" Type="http://schemas.openxmlformats.org/officeDocument/2006/relationships/ctrlProp" Target="../ctrlProps/ctrlProp64.xml"/><Relationship Id="rId70" Type="http://schemas.openxmlformats.org/officeDocument/2006/relationships/ctrlProp" Target="../ctrlProps/ctrlProp72.xml"/><Relationship Id="rId75" Type="http://schemas.openxmlformats.org/officeDocument/2006/relationships/ctrlProp" Target="../ctrlProps/ctrlProp77.xml"/><Relationship Id="rId83" Type="http://schemas.openxmlformats.org/officeDocument/2006/relationships/ctrlProp" Target="../ctrlProps/ctrlProp85.xml"/><Relationship Id="rId88" Type="http://schemas.openxmlformats.org/officeDocument/2006/relationships/ctrlProp" Target="../ctrlProps/ctrlProp90.xml"/><Relationship Id="rId91" Type="http://schemas.openxmlformats.org/officeDocument/2006/relationships/ctrlProp" Target="../ctrlProps/ctrlProp93.xml"/><Relationship Id="rId96" Type="http://schemas.openxmlformats.org/officeDocument/2006/relationships/ctrlProp" Target="../ctrlProps/ctrlProp9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15" Type="http://schemas.openxmlformats.org/officeDocument/2006/relationships/ctrlProp" Target="../ctrlProps/ctrlProp17.xml"/><Relationship Id="rId23" Type="http://schemas.openxmlformats.org/officeDocument/2006/relationships/ctrlProp" Target="../ctrlProps/ctrlProp25.xml"/><Relationship Id="rId28" Type="http://schemas.openxmlformats.org/officeDocument/2006/relationships/ctrlProp" Target="../ctrlProps/ctrlProp30.xml"/><Relationship Id="rId36" Type="http://schemas.openxmlformats.org/officeDocument/2006/relationships/ctrlProp" Target="../ctrlProps/ctrlProp38.xml"/><Relationship Id="rId49" Type="http://schemas.openxmlformats.org/officeDocument/2006/relationships/ctrlProp" Target="../ctrlProps/ctrlProp51.xml"/><Relationship Id="rId57" Type="http://schemas.openxmlformats.org/officeDocument/2006/relationships/ctrlProp" Target="../ctrlProps/ctrlProp59.xml"/><Relationship Id="rId10" Type="http://schemas.openxmlformats.org/officeDocument/2006/relationships/ctrlProp" Target="../ctrlProps/ctrlProp12.xml"/><Relationship Id="rId31" Type="http://schemas.openxmlformats.org/officeDocument/2006/relationships/ctrlProp" Target="../ctrlProps/ctrlProp33.xml"/><Relationship Id="rId44" Type="http://schemas.openxmlformats.org/officeDocument/2006/relationships/ctrlProp" Target="../ctrlProps/ctrlProp46.xml"/><Relationship Id="rId52" Type="http://schemas.openxmlformats.org/officeDocument/2006/relationships/ctrlProp" Target="../ctrlProps/ctrlProp54.xml"/><Relationship Id="rId60" Type="http://schemas.openxmlformats.org/officeDocument/2006/relationships/ctrlProp" Target="../ctrlProps/ctrlProp62.xml"/><Relationship Id="rId65" Type="http://schemas.openxmlformats.org/officeDocument/2006/relationships/ctrlProp" Target="../ctrlProps/ctrlProp67.xml"/><Relationship Id="rId73" Type="http://schemas.openxmlformats.org/officeDocument/2006/relationships/ctrlProp" Target="../ctrlProps/ctrlProp75.xml"/><Relationship Id="rId78" Type="http://schemas.openxmlformats.org/officeDocument/2006/relationships/ctrlProp" Target="../ctrlProps/ctrlProp80.xml"/><Relationship Id="rId81" Type="http://schemas.openxmlformats.org/officeDocument/2006/relationships/ctrlProp" Target="../ctrlProps/ctrlProp83.xml"/><Relationship Id="rId86" Type="http://schemas.openxmlformats.org/officeDocument/2006/relationships/ctrlProp" Target="../ctrlProps/ctrlProp88.xml"/><Relationship Id="rId94" Type="http://schemas.openxmlformats.org/officeDocument/2006/relationships/ctrlProp" Target="../ctrlProps/ctrlProp96.xml"/><Relationship Id="rId99" Type="http://schemas.openxmlformats.org/officeDocument/2006/relationships/ctrlProp" Target="../ctrlProps/ctrlProp101.xml"/><Relationship Id="rId101" Type="http://schemas.openxmlformats.org/officeDocument/2006/relationships/ctrlProp" Target="../ctrlProps/ctrlProp103.xml"/><Relationship Id="rId4" Type="http://schemas.openxmlformats.org/officeDocument/2006/relationships/ctrlProp" Target="../ctrlProps/ctrlProp6.xml"/><Relationship Id="rId9" Type="http://schemas.openxmlformats.org/officeDocument/2006/relationships/ctrlProp" Target="../ctrlProps/ctrlProp11.xml"/><Relationship Id="rId13" Type="http://schemas.openxmlformats.org/officeDocument/2006/relationships/ctrlProp" Target="../ctrlProps/ctrlProp15.xml"/><Relationship Id="rId18" Type="http://schemas.openxmlformats.org/officeDocument/2006/relationships/ctrlProp" Target="../ctrlProps/ctrlProp20.xml"/><Relationship Id="rId39" Type="http://schemas.openxmlformats.org/officeDocument/2006/relationships/ctrlProp" Target="../ctrlProps/ctrlProp41.xml"/><Relationship Id="rId34" Type="http://schemas.openxmlformats.org/officeDocument/2006/relationships/ctrlProp" Target="../ctrlProps/ctrlProp36.xml"/><Relationship Id="rId50" Type="http://schemas.openxmlformats.org/officeDocument/2006/relationships/ctrlProp" Target="../ctrlProps/ctrlProp52.xml"/><Relationship Id="rId55" Type="http://schemas.openxmlformats.org/officeDocument/2006/relationships/ctrlProp" Target="../ctrlProps/ctrlProp57.xml"/><Relationship Id="rId76" Type="http://schemas.openxmlformats.org/officeDocument/2006/relationships/ctrlProp" Target="../ctrlProps/ctrlProp78.xml"/><Relationship Id="rId97" Type="http://schemas.openxmlformats.org/officeDocument/2006/relationships/ctrlProp" Target="../ctrlProps/ctrlProp99.xml"/><Relationship Id="rId104" Type="http://schemas.openxmlformats.org/officeDocument/2006/relationships/ctrlProp" Target="../ctrlProps/ctrlProp10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1">
    <pageSetUpPr fitToPage="1"/>
  </sheetPr>
  <dimension ref="A1:L56"/>
  <sheetViews>
    <sheetView showGridLines="0" tabSelected="1" zoomScaleNormal="100" workbookViewId="0">
      <selection activeCell="D9" sqref="D9"/>
    </sheetView>
  </sheetViews>
  <sheetFormatPr defaultColWidth="0" defaultRowHeight="15" zeroHeight="1" x14ac:dyDescent="0.25"/>
  <cols>
    <col min="1" max="1" width="3.140625" customWidth="1"/>
    <col min="2" max="2" width="3.42578125" customWidth="1"/>
    <col min="3" max="3" width="24.5703125" bestFit="1" customWidth="1"/>
    <col min="4" max="4" width="30.7109375" customWidth="1"/>
    <col min="5" max="11" width="9.140625" customWidth="1"/>
    <col min="12" max="12" width="2.85546875" customWidth="1"/>
    <col min="13" max="16384" width="9.140625" hidden="1"/>
  </cols>
  <sheetData>
    <row r="1" spans="1:12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5">
      <c r="A2" s="20"/>
      <c r="L2" s="20"/>
    </row>
    <row r="3" spans="1:12" x14ac:dyDescent="0.25">
      <c r="A3" s="20"/>
      <c r="L3" s="20"/>
    </row>
    <row r="4" spans="1:12" x14ac:dyDescent="0.25">
      <c r="A4" s="20"/>
      <c r="L4" s="20"/>
    </row>
    <row r="5" spans="1:12" x14ac:dyDescent="0.25">
      <c r="A5" s="20"/>
      <c r="L5" s="20"/>
    </row>
    <row r="6" spans="1:12" x14ac:dyDescent="0.25">
      <c r="A6" s="20"/>
      <c r="L6" s="20"/>
    </row>
    <row r="7" spans="1:12" x14ac:dyDescent="0.25">
      <c r="A7" s="20"/>
      <c r="L7" s="20"/>
    </row>
    <row r="8" spans="1:12" x14ac:dyDescent="0.25">
      <c r="A8" s="20"/>
      <c r="L8" s="20"/>
    </row>
    <row r="9" spans="1:12" x14ac:dyDescent="0.25">
      <c r="A9" s="20"/>
      <c r="C9" s="5" t="s">
        <v>6</v>
      </c>
      <c r="D9" s="2"/>
      <c r="L9" s="20"/>
    </row>
    <row r="10" spans="1:12" x14ac:dyDescent="0.25">
      <c r="A10" s="20"/>
      <c r="C10" s="5" t="s">
        <v>3</v>
      </c>
      <c r="D10" s="2"/>
      <c r="L10" s="20"/>
    </row>
    <row r="11" spans="1:12" x14ac:dyDescent="0.25">
      <c r="A11" s="20"/>
      <c r="C11" s="5" t="s">
        <v>5</v>
      </c>
      <c r="D11" s="2"/>
      <c r="L11" s="20"/>
    </row>
    <row r="12" spans="1:12" x14ac:dyDescent="0.25">
      <c r="A12" s="20"/>
      <c r="C12" s="5"/>
      <c r="L12" s="20"/>
    </row>
    <row r="13" spans="1:12" x14ac:dyDescent="0.25">
      <c r="A13" s="20"/>
      <c r="C13" s="5" t="s">
        <v>4</v>
      </c>
      <c r="D13" s="2"/>
      <c r="L13" s="20"/>
    </row>
    <row r="14" spans="1:12" x14ac:dyDescent="0.25">
      <c r="A14" s="20"/>
      <c r="C14" s="5" t="s">
        <v>50</v>
      </c>
      <c r="D14" s="2"/>
      <c r="L14" s="20"/>
    </row>
    <row r="15" spans="1:12" x14ac:dyDescent="0.25">
      <c r="A15" s="20"/>
      <c r="L15" s="20"/>
    </row>
    <row r="16" spans="1:12" x14ac:dyDescent="0.25">
      <c r="A16" s="20"/>
      <c r="C16" s="18"/>
      <c r="L16" s="20"/>
    </row>
    <row r="17" spans="1:12" ht="26.25" customHeight="1" x14ac:dyDescent="0.25">
      <c r="A17" s="20"/>
      <c r="C17" s="41" t="s">
        <v>76</v>
      </c>
      <c r="D17" s="41"/>
      <c r="E17" s="41"/>
      <c r="F17" s="41"/>
      <c r="G17" s="41"/>
      <c r="H17" s="41"/>
      <c r="I17" s="41"/>
      <c r="J17" s="41"/>
      <c r="K17" s="41"/>
      <c r="L17" s="20"/>
    </row>
    <row r="18" spans="1:12" ht="31.5" customHeight="1" x14ac:dyDescent="0.25">
      <c r="A18" s="20"/>
      <c r="C18" s="41" t="s">
        <v>71</v>
      </c>
      <c r="D18" s="41"/>
      <c r="E18" s="41"/>
      <c r="F18" s="41"/>
      <c r="G18" s="41"/>
      <c r="H18" s="41"/>
      <c r="I18" s="41"/>
      <c r="J18" s="41"/>
      <c r="K18" s="41"/>
      <c r="L18" s="20"/>
    </row>
    <row r="19" spans="1:12" ht="29.25" customHeight="1" x14ac:dyDescent="0.25">
      <c r="A19" s="20"/>
      <c r="C19" s="41" t="s">
        <v>72</v>
      </c>
      <c r="D19" s="41"/>
      <c r="E19" s="41"/>
      <c r="F19" s="41"/>
      <c r="G19" s="41"/>
      <c r="H19" s="41"/>
      <c r="I19" s="41"/>
      <c r="J19" s="41"/>
      <c r="K19" s="41"/>
      <c r="L19" s="20"/>
    </row>
    <row r="20" spans="1:12" ht="34.5" customHeight="1" x14ac:dyDescent="0.25">
      <c r="A20" s="20"/>
      <c r="C20" s="41" t="s">
        <v>73</v>
      </c>
      <c r="D20" s="41"/>
      <c r="E20" s="41"/>
      <c r="F20" s="41"/>
      <c r="G20" s="41"/>
      <c r="H20" s="41"/>
      <c r="I20" s="41"/>
      <c r="J20" s="41"/>
      <c r="K20" s="41"/>
      <c r="L20" s="20"/>
    </row>
    <row r="21" spans="1:12" ht="39" customHeight="1" x14ac:dyDescent="0.25">
      <c r="A21" s="20"/>
      <c r="C21" s="41" t="s">
        <v>74</v>
      </c>
      <c r="D21" s="41"/>
      <c r="E21" s="41"/>
      <c r="F21" s="41"/>
      <c r="G21" s="41"/>
      <c r="H21" s="41"/>
      <c r="I21" s="41"/>
      <c r="J21" s="41"/>
      <c r="K21" s="41"/>
      <c r="L21" s="20"/>
    </row>
    <row r="22" spans="1:12" ht="41.25" customHeight="1" x14ac:dyDescent="0.25">
      <c r="A22" s="20"/>
      <c r="C22" s="40" t="s">
        <v>75</v>
      </c>
      <c r="D22" s="40"/>
      <c r="E22" s="40"/>
      <c r="F22" s="40"/>
      <c r="G22" s="40"/>
      <c r="H22" s="40"/>
      <c r="I22" s="40"/>
      <c r="J22" s="40"/>
      <c r="K22" s="40"/>
      <c r="L22" s="20"/>
    </row>
    <row r="23" spans="1:12" x14ac:dyDescent="0.25">
      <c r="A23" s="20"/>
      <c r="L23" s="20"/>
    </row>
    <row r="24" spans="1:12" x14ac:dyDescent="0.25">
      <c r="A24" s="20"/>
      <c r="L24" s="20"/>
    </row>
    <row r="25" spans="1:12" x14ac:dyDescent="0.25">
      <c r="A25" s="20"/>
      <c r="L25" s="20"/>
    </row>
    <row r="26" spans="1:12" x14ac:dyDescent="0.25">
      <c r="A26" s="20"/>
      <c r="L26" s="20"/>
    </row>
    <row r="27" spans="1:12" x14ac:dyDescent="0.25">
      <c r="A27" s="20"/>
      <c r="L27" s="20"/>
    </row>
    <row r="28" spans="1:12" x14ac:dyDescent="0.25">
      <c r="A28" s="20"/>
      <c r="L28" s="20"/>
    </row>
    <row r="29" spans="1:12" x14ac:dyDescent="0.25">
      <c r="A29" s="20"/>
      <c r="L29" s="20"/>
    </row>
    <row r="30" spans="1:12" x14ac:dyDescent="0.25">
      <c r="A30" s="20"/>
      <c r="L30" s="20"/>
    </row>
    <row r="31" spans="1:12" x14ac:dyDescent="0.25">
      <c r="A31" s="20"/>
      <c r="L31" s="20"/>
    </row>
    <row r="32" spans="1:12" x14ac:dyDescent="0.25">
      <c r="A32" s="20"/>
      <c r="L32" s="20"/>
    </row>
    <row r="33" spans="1:12" x14ac:dyDescent="0.25">
      <c r="A33" s="20"/>
      <c r="L33" s="20"/>
    </row>
    <row r="34" spans="1:12" x14ac:dyDescent="0.25">
      <c r="A34" s="20"/>
      <c r="L34" s="20"/>
    </row>
    <row r="35" spans="1:12" x14ac:dyDescent="0.25">
      <c r="A35" s="20"/>
      <c r="L35" s="20"/>
    </row>
    <row r="36" spans="1:12" x14ac:dyDescent="0.25">
      <c r="A36" s="20"/>
      <c r="L36" s="20"/>
    </row>
    <row r="37" spans="1:12" x14ac:dyDescent="0.25">
      <c r="A37" s="20"/>
      <c r="L37" s="20"/>
    </row>
    <row r="38" spans="1:12" x14ac:dyDescent="0.25">
      <c r="A38" s="20"/>
      <c r="L38" s="20"/>
    </row>
    <row r="39" spans="1:12" x14ac:dyDescent="0.25">
      <c r="A39" s="20"/>
      <c r="L39" s="20"/>
    </row>
    <row r="40" spans="1:12" x14ac:dyDescent="0.25">
      <c r="A40" s="20"/>
      <c r="L40" s="20"/>
    </row>
    <row r="41" spans="1:12" x14ac:dyDescent="0.25">
      <c r="A41" s="20"/>
      <c r="L41" s="20"/>
    </row>
    <row r="42" spans="1:12" x14ac:dyDescent="0.25">
      <c r="A42" s="20"/>
      <c r="L42" s="20"/>
    </row>
    <row r="43" spans="1:12" x14ac:dyDescent="0.25">
      <c r="A43" s="20"/>
      <c r="L43" s="20"/>
    </row>
    <row r="44" spans="1:12" x14ac:dyDescent="0.25">
      <c r="A44" s="20"/>
      <c r="L44" s="20"/>
    </row>
    <row r="45" spans="1:12" x14ac:dyDescent="0.25">
      <c r="A45" s="20"/>
      <c r="L45" s="20"/>
    </row>
    <row r="46" spans="1:12" x14ac:dyDescent="0.25">
      <c r="A46" s="20"/>
      <c r="L46" s="20"/>
    </row>
    <row r="47" spans="1:12" x14ac:dyDescent="0.25">
      <c r="A47" s="20"/>
      <c r="L47" s="20"/>
    </row>
    <row r="48" spans="1:12" x14ac:dyDescent="0.25">
      <c r="A48" s="20"/>
      <c r="L48" s="20"/>
    </row>
    <row r="49" spans="1:12" x14ac:dyDescent="0.25">
      <c r="A49" s="20"/>
      <c r="L49" s="20"/>
    </row>
    <row r="50" spans="1:12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 hidden="1" x14ac:dyDescent="0.25"/>
    <row r="52" spans="1:12" hidden="1" x14ac:dyDescent="0.25"/>
    <row r="53" spans="1:12" hidden="1" x14ac:dyDescent="0.25"/>
    <row r="54" spans="1:12" hidden="1" x14ac:dyDescent="0.25"/>
    <row r="55" spans="1:12" hidden="1" x14ac:dyDescent="0.25"/>
    <row r="56" spans="1:12" hidden="1" x14ac:dyDescent="0.25"/>
  </sheetData>
  <sheetProtection sheet="1" objects="1" scenarios="1"/>
  <mergeCells count="6">
    <mergeCell ref="C22:K22"/>
    <mergeCell ref="C17:K17"/>
    <mergeCell ref="C18:K18"/>
    <mergeCell ref="C19:K19"/>
    <mergeCell ref="C20:K20"/>
    <mergeCell ref="C21:K21"/>
  </mergeCells>
  <pageMargins left="0.7" right="0.7" top="0.75" bottom="0.75" header="0.3" footer="0.3"/>
  <pageSetup paperSize="9" scale="71" orientation="portrait" verticalDpi="0" r:id="rId1"/>
  <headerFooter>
    <oddFooter>&amp;L&amp;F&amp;RStrona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16</xdr:row>
                    <xdr:rowOff>9525</xdr:rowOff>
                  </from>
                  <to>
                    <xdr:col>2</xdr:col>
                    <xdr:colOff>104775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17</xdr:row>
                    <xdr:rowOff>9525</xdr:rowOff>
                  </from>
                  <to>
                    <xdr:col>2</xdr:col>
                    <xdr:colOff>104775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18</xdr:row>
                    <xdr:rowOff>9525</xdr:rowOff>
                  </from>
                  <to>
                    <xdr:col>2</xdr:col>
                    <xdr:colOff>104775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19</xdr:row>
                    <xdr:rowOff>9525</xdr:rowOff>
                  </from>
                  <to>
                    <xdr:col>2</xdr:col>
                    <xdr:colOff>104775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1</xdr:col>
                    <xdr:colOff>28575</xdr:colOff>
                    <xdr:row>20</xdr:row>
                    <xdr:rowOff>9525</xdr:rowOff>
                  </from>
                  <to>
                    <xdr:col>2</xdr:col>
                    <xdr:colOff>104775</xdr:colOff>
                    <xdr:row>20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534E-3855-4E3B-BB73-EE9CB448F1C1}">
  <sheetPr codeName="Arkusz1"/>
  <dimension ref="A1:R106"/>
  <sheetViews>
    <sheetView showGridLines="0" zoomScaleNormal="100" workbookViewId="0">
      <selection activeCell="D14" sqref="D14:M14"/>
    </sheetView>
  </sheetViews>
  <sheetFormatPr defaultColWidth="0" defaultRowHeight="15" zeroHeight="1" x14ac:dyDescent="0.25"/>
  <cols>
    <col min="1" max="1" width="14.42578125" customWidth="1"/>
    <col min="2" max="2" width="3" customWidth="1"/>
    <col min="3" max="3" width="3.42578125" customWidth="1"/>
    <col min="4" max="12" width="9.140625" customWidth="1"/>
    <col min="13" max="13" width="6.42578125" customWidth="1"/>
    <col min="14" max="15" width="2.5703125" customWidth="1"/>
    <col min="16" max="16" width="19" customWidth="1"/>
    <col min="17" max="16384" width="9.140625" hidden="1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ht="31.5" customHeight="1" x14ac:dyDescent="0.25">
      <c r="A2" s="19"/>
      <c r="D2" s="21" t="s">
        <v>49</v>
      </c>
      <c r="E2" s="17"/>
      <c r="F2" s="17"/>
      <c r="G2" s="17"/>
      <c r="H2" s="17"/>
      <c r="I2" s="17"/>
      <c r="J2" s="17"/>
      <c r="K2" s="17"/>
      <c r="L2" s="17"/>
      <c r="M2" s="17"/>
      <c r="P2" s="19"/>
    </row>
    <row r="3" spans="1:18" x14ac:dyDescent="0.25">
      <c r="A3" s="19"/>
      <c r="P3" s="19"/>
    </row>
    <row r="4" spans="1:18" x14ac:dyDescent="0.25">
      <c r="A4" s="19"/>
      <c r="D4" s="16" t="s">
        <v>48</v>
      </c>
      <c r="P4" s="19"/>
    </row>
    <row r="5" spans="1:18" x14ac:dyDescent="0.25">
      <c r="A5" s="19"/>
      <c r="D5" s="16" t="s">
        <v>1</v>
      </c>
      <c r="P5" s="19"/>
    </row>
    <row r="6" spans="1:18" x14ac:dyDescent="0.25">
      <c r="A6" s="19"/>
      <c r="D6" s="16" t="s">
        <v>0</v>
      </c>
      <c r="P6" s="19"/>
    </row>
    <row r="7" spans="1:18" x14ac:dyDescent="0.25">
      <c r="A7" s="19"/>
      <c r="P7" s="19"/>
      <c r="R7" s="5" t="s">
        <v>15</v>
      </c>
    </row>
    <row r="8" spans="1:18" ht="18" x14ac:dyDescent="0.25">
      <c r="A8" s="19"/>
      <c r="C8" s="3">
        <v>1</v>
      </c>
      <c r="D8" s="3" t="s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P8" s="19"/>
    </row>
    <row r="9" spans="1:18" x14ac:dyDescent="0.25">
      <c r="A9" s="19"/>
      <c r="P9" s="19"/>
    </row>
    <row r="10" spans="1:18" x14ac:dyDescent="0.25">
      <c r="A10" s="19"/>
      <c r="P10" s="19"/>
    </row>
    <row r="11" spans="1:18" x14ac:dyDescent="0.25">
      <c r="A11" s="19"/>
      <c r="P11" s="19"/>
    </row>
    <row r="12" spans="1:18" x14ac:dyDescent="0.25">
      <c r="A12" s="19"/>
      <c r="P12" s="19"/>
    </row>
    <row r="13" spans="1:18" x14ac:dyDescent="0.25">
      <c r="A13" s="19"/>
      <c r="D13" t="s">
        <v>8</v>
      </c>
      <c r="P13" s="19"/>
    </row>
    <row r="14" spans="1:18" ht="41.25" customHeight="1" x14ac:dyDescent="0.25">
      <c r="A14" s="19"/>
      <c r="D14" s="42"/>
      <c r="E14" s="43"/>
      <c r="F14" s="43"/>
      <c r="G14" s="43"/>
      <c r="H14" s="43"/>
      <c r="I14" s="43"/>
      <c r="J14" s="43"/>
      <c r="K14" s="43"/>
      <c r="L14" s="43"/>
      <c r="M14" s="44"/>
      <c r="P14" s="19"/>
      <c r="Q14" s="1">
        <f>IF(Ocena_ogolna="",6,Ocena_ogolna)</f>
        <v>6</v>
      </c>
      <c r="R14" s="4" t="s">
        <v>14</v>
      </c>
    </row>
    <row r="15" spans="1:18" x14ac:dyDescent="0.25">
      <c r="A15" s="19"/>
      <c r="P15" s="19"/>
    </row>
    <row r="16" spans="1:18" ht="18" x14ac:dyDescent="0.25">
      <c r="A16" s="19"/>
      <c r="C16" s="3">
        <v>2</v>
      </c>
      <c r="D16" s="3" t="s">
        <v>10</v>
      </c>
      <c r="E16" s="3"/>
      <c r="F16" s="3"/>
      <c r="G16" s="3"/>
      <c r="H16" s="3"/>
      <c r="I16" s="3"/>
      <c r="J16" s="3"/>
      <c r="K16" s="3"/>
      <c r="L16" s="3"/>
      <c r="M16" s="3"/>
      <c r="N16" s="3"/>
      <c r="P16" s="19"/>
    </row>
    <row r="17" spans="1:18" ht="21" customHeight="1" x14ac:dyDescent="0.25">
      <c r="A17" s="19"/>
      <c r="D17" s="46" t="s">
        <v>40</v>
      </c>
      <c r="E17" s="46"/>
      <c r="F17" s="46"/>
      <c r="G17" s="46"/>
      <c r="H17" s="46"/>
      <c r="I17" s="46"/>
      <c r="J17" s="46"/>
      <c r="K17" s="46"/>
      <c r="L17" s="46"/>
      <c r="M17" s="46"/>
      <c r="P17" s="19"/>
    </row>
    <row r="18" spans="1:18" x14ac:dyDescent="0.25">
      <c r="A18" s="19"/>
      <c r="P18" s="19"/>
    </row>
    <row r="19" spans="1:18" x14ac:dyDescent="0.25">
      <c r="A19" s="19"/>
      <c r="P19" s="19"/>
    </row>
    <row r="20" spans="1:18" x14ac:dyDescent="0.25">
      <c r="A20" s="19"/>
      <c r="P20" s="19"/>
    </row>
    <row r="21" spans="1:18" x14ac:dyDescent="0.25">
      <c r="A21" s="19"/>
      <c r="P21" s="19"/>
    </row>
    <row r="22" spans="1:18" x14ac:dyDescent="0.25">
      <c r="A22" s="19"/>
      <c r="P22" s="19"/>
    </row>
    <row r="23" spans="1:18" x14ac:dyDescent="0.25">
      <c r="A23" s="19"/>
      <c r="P23" s="19"/>
    </row>
    <row r="24" spans="1:18" x14ac:dyDescent="0.25">
      <c r="A24" s="19"/>
      <c r="P24" s="19"/>
    </row>
    <row r="25" spans="1:18" x14ac:dyDescent="0.25">
      <c r="A25" s="19"/>
      <c r="P25" s="19"/>
    </row>
    <row r="26" spans="1:18" x14ac:dyDescent="0.25">
      <c r="A26" s="19"/>
      <c r="P26" s="19"/>
    </row>
    <row r="27" spans="1:18" ht="33" customHeight="1" x14ac:dyDescent="0.25">
      <c r="A27" s="19"/>
      <c r="D27" s="45" t="s">
        <v>13</v>
      </c>
      <c r="E27" s="45"/>
      <c r="F27" s="45"/>
      <c r="G27" s="45"/>
      <c r="H27" s="45"/>
      <c r="I27" s="45"/>
      <c r="J27" s="45"/>
      <c r="K27" s="45"/>
      <c r="L27" s="45"/>
      <c r="M27" s="45"/>
      <c r="P27" s="19"/>
    </row>
    <row r="28" spans="1:18" ht="41.25" customHeight="1" x14ac:dyDescent="0.25">
      <c r="A28" s="19"/>
      <c r="D28" s="42"/>
      <c r="E28" s="43"/>
      <c r="F28" s="43"/>
      <c r="G28" s="43"/>
      <c r="H28" s="43"/>
      <c r="I28" s="43"/>
      <c r="J28" s="43"/>
      <c r="K28" s="43"/>
      <c r="L28" s="43"/>
      <c r="M28" s="44"/>
      <c r="P28" s="19"/>
      <c r="R28" s="4" t="s">
        <v>16</v>
      </c>
    </row>
    <row r="29" spans="1:18" x14ac:dyDescent="0.25">
      <c r="A29" s="19"/>
      <c r="P29" s="19"/>
    </row>
    <row r="30" spans="1:18" ht="18" x14ac:dyDescent="0.25">
      <c r="A30" s="19"/>
      <c r="C30" s="3">
        <v>3</v>
      </c>
      <c r="D30" s="3" t="s">
        <v>17</v>
      </c>
      <c r="E30" s="3"/>
      <c r="F30" s="3"/>
      <c r="G30" s="3"/>
      <c r="H30" s="3"/>
      <c r="I30" s="3"/>
      <c r="J30" s="3"/>
      <c r="K30" s="3"/>
      <c r="L30" s="3"/>
      <c r="M30" s="3"/>
      <c r="N30" s="3"/>
      <c r="P30" s="19"/>
    </row>
    <row r="31" spans="1:18" x14ac:dyDescent="0.25">
      <c r="A31" s="19"/>
      <c r="P31" s="19"/>
    </row>
    <row r="32" spans="1:18" x14ac:dyDescent="0.25">
      <c r="A32" s="19"/>
      <c r="P32" s="19"/>
    </row>
    <row r="33" spans="1:18" x14ac:dyDescent="0.25">
      <c r="A33" s="19"/>
      <c r="P33" s="19"/>
    </row>
    <row r="34" spans="1:18" x14ac:dyDescent="0.25">
      <c r="A34" s="19"/>
      <c r="P34" s="19"/>
    </row>
    <row r="35" spans="1:18" ht="12.75" customHeight="1" x14ac:dyDescent="0.25">
      <c r="A35" s="19"/>
      <c r="P35" s="19"/>
    </row>
    <row r="36" spans="1:18" x14ac:dyDescent="0.25">
      <c r="A36" s="19"/>
      <c r="D36" t="s">
        <v>8</v>
      </c>
      <c r="P36" s="19"/>
    </row>
    <row r="37" spans="1:18" ht="41.25" customHeight="1" x14ac:dyDescent="0.25">
      <c r="A37" s="19"/>
      <c r="D37" s="42"/>
      <c r="E37" s="43"/>
      <c r="F37" s="43"/>
      <c r="G37" s="43"/>
      <c r="H37" s="43"/>
      <c r="I37" s="43"/>
      <c r="J37" s="43"/>
      <c r="K37" s="43"/>
      <c r="L37" s="43"/>
      <c r="M37" s="44"/>
      <c r="P37" s="19"/>
      <c r="Q37">
        <f>Odp!$F$13</f>
        <v>6</v>
      </c>
      <c r="R37" s="4" t="s">
        <v>14</v>
      </c>
    </row>
    <row r="38" spans="1:18" x14ac:dyDescent="0.25">
      <c r="A38" s="19"/>
      <c r="P38" s="19"/>
    </row>
    <row r="39" spans="1:18" ht="18" x14ac:dyDescent="0.25">
      <c r="A39" s="19"/>
      <c r="C39" s="3">
        <v>4</v>
      </c>
      <c r="D39" s="3" t="s">
        <v>19</v>
      </c>
      <c r="E39" s="3"/>
      <c r="F39" s="3"/>
      <c r="G39" s="3"/>
      <c r="H39" s="3"/>
      <c r="I39" s="3"/>
      <c r="J39" s="3"/>
      <c r="K39" s="3"/>
      <c r="L39" s="3"/>
      <c r="M39" s="3"/>
      <c r="N39" s="3"/>
      <c r="P39" s="19"/>
      <c r="R39" s="4" t="s">
        <v>25</v>
      </c>
    </row>
    <row r="40" spans="1:18" x14ac:dyDescent="0.25">
      <c r="A40" s="19"/>
      <c r="P40" s="19"/>
    </row>
    <row r="41" spans="1:18" x14ac:dyDescent="0.25">
      <c r="A41" s="19"/>
      <c r="P41" s="19"/>
    </row>
    <row r="42" spans="1:18" x14ac:dyDescent="0.25">
      <c r="A42" s="19"/>
      <c r="P42" s="19"/>
    </row>
    <row r="43" spans="1:18" x14ac:dyDescent="0.25">
      <c r="A43" s="19"/>
      <c r="P43" s="19"/>
    </row>
    <row r="44" spans="1:18" x14ac:dyDescent="0.25">
      <c r="A44" s="19"/>
      <c r="P44" s="19"/>
    </row>
    <row r="45" spans="1:18" x14ac:dyDescent="0.25">
      <c r="A45" s="19"/>
      <c r="P45" s="19"/>
    </row>
    <row r="46" spans="1:18" x14ac:dyDescent="0.25">
      <c r="A46" s="19"/>
      <c r="P46" s="19"/>
    </row>
    <row r="47" spans="1:18" x14ac:dyDescent="0.25">
      <c r="A47" s="19"/>
      <c r="P47" s="19"/>
    </row>
    <row r="48" spans="1:18" x14ac:dyDescent="0.25">
      <c r="A48" s="19"/>
      <c r="P48" s="19"/>
    </row>
    <row r="49" spans="1:18" x14ac:dyDescent="0.25">
      <c r="A49" s="19"/>
      <c r="P49" s="19"/>
    </row>
    <row r="50" spans="1:18" x14ac:dyDescent="0.25">
      <c r="A50" s="19"/>
      <c r="P50" s="19"/>
    </row>
    <row r="51" spans="1:18" x14ac:dyDescent="0.25">
      <c r="A51" s="19"/>
      <c r="P51" s="19"/>
    </row>
    <row r="52" spans="1:18" x14ac:dyDescent="0.25">
      <c r="A52" s="19"/>
      <c r="P52" s="19"/>
    </row>
    <row r="53" spans="1:18" x14ac:dyDescent="0.25">
      <c r="A53" s="19"/>
      <c r="P53" s="19"/>
    </row>
    <row r="54" spans="1:18" x14ac:dyDescent="0.25">
      <c r="A54" s="19"/>
      <c r="P54" s="19"/>
    </row>
    <row r="55" spans="1:18" x14ac:dyDescent="0.25">
      <c r="A55" s="19"/>
      <c r="P55" s="19"/>
    </row>
    <row r="56" spans="1:18" x14ac:dyDescent="0.25">
      <c r="A56" s="19"/>
      <c r="P56" s="19"/>
    </row>
    <row r="57" spans="1:18" x14ac:dyDescent="0.25">
      <c r="A57" s="19"/>
      <c r="P57" s="19"/>
      <c r="R57" s="4" t="s">
        <v>33</v>
      </c>
    </row>
    <row r="58" spans="1:18" x14ac:dyDescent="0.25">
      <c r="A58" s="19"/>
      <c r="P58" s="19"/>
    </row>
    <row r="59" spans="1:18" x14ac:dyDescent="0.25">
      <c r="A59" s="19"/>
      <c r="P59" s="19"/>
    </row>
    <row r="60" spans="1:18" x14ac:dyDescent="0.25">
      <c r="A60" s="19"/>
      <c r="P60" s="19"/>
    </row>
    <row r="61" spans="1:18" x14ac:dyDescent="0.25">
      <c r="A61" s="19"/>
      <c r="P61" s="19"/>
    </row>
    <row r="62" spans="1:18" x14ac:dyDescent="0.25">
      <c r="A62" s="19"/>
      <c r="P62" s="19"/>
    </row>
    <row r="63" spans="1:18" x14ac:dyDescent="0.25">
      <c r="A63" s="19"/>
      <c r="P63" s="19"/>
    </row>
    <row r="64" spans="1:18" x14ac:dyDescent="0.25">
      <c r="A64" s="19"/>
      <c r="P64" s="19"/>
    </row>
    <row r="65" spans="1:18" x14ac:dyDescent="0.25">
      <c r="A65" s="19"/>
      <c r="P65" s="19"/>
    </row>
    <row r="66" spans="1:18" x14ac:dyDescent="0.25">
      <c r="A66" s="19"/>
      <c r="P66" s="19"/>
    </row>
    <row r="67" spans="1:18" x14ac:dyDescent="0.25">
      <c r="A67" s="19"/>
      <c r="D67" t="s">
        <v>8</v>
      </c>
      <c r="P67" s="19"/>
    </row>
    <row r="68" spans="1:18" ht="41.25" customHeight="1" x14ac:dyDescent="0.25">
      <c r="A68" s="19"/>
      <c r="D68" s="42"/>
      <c r="E68" s="43"/>
      <c r="F68" s="43"/>
      <c r="G68" s="43"/>
      <c r="H68" s="43"/>
      <c r="I68" s="43"/>
      <c r="J68" s="43"/>
      <c r="K68" s="43"/>
      <c r="L68" s="43"/>
      <c r="M68" s="44"/>
      <c r="P68" s="19"/>
      <c r="Q68" s="1">
        <f>IF(SUM(Odp!F15:F21)&gt;0,3,6)</f>
        <v>6</v>
      </c>
      <c r="R68" s="4" t="s">
        <v>14</v>
      </c>
    </row>
    <row r="69" spans="1:18" x14ac:dyDescent="0.25">
      <c r="A69" s="19"/>
      <c r="P69" s="19"/>
    </row>
    <row r="70" spans="1:18" ht="18" x14ac:dyDescent="0.25">
      <c r="A70" s="19"/>
      <c r="C70" s="3">
        <v>5</v>
      </c>
      <c r="D70" s="3" t="s">
        <v>36</v>
      </c>
      <c r="E70" s="3"/>
      <c r="F70" s="3"/>
      <c r="G70" s="3"/>
      <c r="H70" s="3"/>
      <c r="I70" s="3"/>
      <c r="J70" s="3"/>
      <c r="K70" s="3"/>
      <c r="L70" s="3"/>
      <c r="M70" s="3"/>
      <c r="N70" s="3"/>
      <c r="P70" s="19"/>
    </row>
    <row r="71" spans="1:18" x14ac:dyDescent="0.25">
      <c r="A71" s="19"/>
      <c r="P71" s="19"/>
      <c r="R71" s="4" t="s">
        <v>39</v>
      </c>
    </row>
    <row r="72" spans="1:18" x14ac:dyDescent="0.25">
      <c r="A72" s="19"/>
      <c r="P72" s="19"/>
    </row>
    <row r="73" spans="1:18" x14ac:dyDescent="0.25">
      <c r="A73" s="19"/>
      <c r="P73" s="19"/>
    </row>
    <row r="74" spans="1:18" x14ac:dyDescent="0.25">
      <c r="A74" s="19"/>
      <c r="P74" s="19"/>
    </row>
    <row r="75" spans="1:18" x14ac:dyDescent="0.25">
      <c r="A75" s="19"/>
      <c r="P75" s="19"/>
    </row>
    <row r="76" spans="1:18" x14ac:dyDescent="0.25">
      <c r="A76" s="19"/>
      <c r="P76" s="19"/>
    </row>
    <row r="77" spans="1:18" x14ac:dyDescent="0.25">
      <c r="A77" s="19"/>
      <c r="P77" s="19"/>
    </row>
    <row r="78" spans="1:18" x14ac:dyDescent="0.25">
      <c r="A78" s="19"/>
      <c r="P78" s="19"/>
    </row>
    <row r="79" spans="1:18" x14ac:dyDescent="0.25">
      <c r="A79" s="19"/>
      <c r="P79" s="19"/>
    </row>
    <row r="80" spans="1:18" x14ac:dyDescent="0.25">
      <c r="A80" s="19"/>
      <c r="P80" s="19"/>
    </row>
    <row r="81" spans="1:18" x14ac:dyDescent="0.25">
      <c r="A81" s="19"/>
      <c r="P81" s="19"/>
    </row>
    <row r="82" spans="1:18" x14ac:dyDescent="0.25">
      <c r="A82" s="19"/>
      <c r="P82" s="19"/>
    </row>
    <row r="83" spans="1:18" x14ac:dyDescent="0.25">
      <c r="A83" s="19"/>
      <c r="P83" s="19"/>
    </row>
    <row r="84" spans="1:18" x14ac:dyDescent="0.25">
      <c r="A84" s="19"/>
      <c r="P84" s="19"/>
    </row>
    <row r="85" spans="1:18" x14ac:dyDescent="0.25">
      <c r="A85" s="19"/>
      <c r="P85" s="19"/>
    </row>
    <row r="86" spans="1:18" x14ac:dyDescent="0.25">
      <c r="A86" s="19"/>
      <c r="P86" s="19"/>
    </row>
    <row r="87" spans="1:18" x14ac:dyDescent="0.25">
      <c r="A87" s="19"/>
      <c r="P87" s="19"/>
    </row>
    <row r="88" spans="1:18" x14ac:dyDescent="0.25">
      <c r="A88" s="19"/>
      <c r="P88" s="19"/>
    </row>
    <row r="89" spans="1:18" x14ac:dyDescent="0.25">
      <c r="A89" s="19"/>
      <c r="P89" s="19"/>
    </row>
    <row r="90" spans="1:18" x14ac:dyDescent="0.25">
      <c r="A90" s="19"/>
      <c r="D90" t="s">
        <v>8</v>
      </c>
      <c r="P90" s="19"/>
    </row>
    <row r="91" spans="1:18" ht="41.25" customHeight="1" x14ac:dyDescent="0.25">
      <c r="A91" s="19"/>
      <c r="D91" s="42"/>
      <c r="E91" s="43"/>
      <c r="F91" s="43"/>
      <c r="G91" s="43"/>
      <c r="H91" s="43"/>
      <c r="I91" s="43"/>
      <c r="J91" s="43"/>
      <c r="K91" s="43"/>
      <c r="L91" s="43"/>
      <c r="M91" s="44"/>
      <c r="P91" s="19"/>
      <c r="Q91" s="1">
        <f>IF(SUM(Odp!F24:F28)&gt;0,3,6)</f>
        <v>6</v>
      </c>
      <c r="R91" s="4" t="s">
        <v>14</v>
      </c>
    </row>
    <row r="92" spans="1:18" x14ac:dyDescent="0.25">
      <c r="A92" s="19"/>
      <c r="P92" s="19"/>
    </row>
    <row r="93" spans="1:18" ht="18" x14ac:dyDescent="0.25">
      <c r="A93" s="19"/>
      <c r="C93" s="3">
        <v>6</v>
      </c>
      <c r="D93" s="3" t="s">
        <v>41</v>
      </c>
      <c r="E93" s="3"/>
      <c r="F93" s="3"/>
      <c r="G93" s="3"/>
      <c r="H93" s="3"/>
      <c r="I93" s="3"/>
      <c r="J93" s="3"/>
      <c r="K93" s="3"/>
      <c r="L93" s="3"/>
      <c r="M93" s="3"/>
      <c r="N93" s="3"/>
      <c r="P93" s="19"/>
    </row>
    <row r="94" spans="1:18" x14ac:dyDescent="0.25">
      <c r="A94" s="19"/>
      <c r="P94" s="19"/>
    </row>
    <row r="95" spans="1:18" x14ac:dyDescent="0.25">
      <c r="A95" s="19"/>
      <c r="D95" s="45" t="s">
        <v>42</v>
      </c>
      <c r="E95" s="45"/>
      <c r="F95" s="45"/>
      <c r="G95" s="45"/>
      <c r="H95" s="45"/>
      <c r="I95" s="45"/>
      <c r="J95" s="45"/>
      <c r="K95" s="45"/>
      <c r="L95" s="45"/>
      <c r="M95" s="45"/>
      <c r="P95" s="19"/>
    </row>
    <row r="96" spans="1:18" ht="41.25" customHeight="1" x14ac:dyDescent="0.25">
      <c r="A96" s="19"/>
      <c r="D96" s="42"/>
      <c r="E96" s="43"/>
      <c r="F96" s="43"/>
      <c r="G96" s="43"/>
      <c r="H96" s="43"/>
      <c r="I96" s="43"/>
      <c r="J96" s="43"/>
      <c r="K96" s="43"/>
      <c r="L96" s="43"/>
      <c r="M96" s="44"/>
      <c r="P96" s="19"/>
      <c r="R96" s="4" t="s">
        <v>16</v>
      </c>
    </row>
    <row r="97" spans="1:18" x14ac:dyDescent="0.25">
      <c r="A97" s="19"/>
      <c r="P97" s="19"/>
    </row>
    <row r="98" spans="1:18" x14ac:dyDescent="0.25">
      <c r="A98" s="19"/>
      <c r="D98" s="45" t="s">
        <v>43</v>
      </c>
      <c r="E98" s="45"/>
      <c r="F98" s="45"/>
      <c r="G98" s="45"/>
      <c r="H98" s="45"/>
      <c r="I98" s="45"/>
      <c r="J98" s="45"/>
      <c r="K98" s="45"/>
      <c r="L98" s="45"/>
      <c r="M98" s="45"/>
      <c r="P98" s="19"/>
    </row>
    <row r="99" spans="1:18" ht="41.25" customHeight="1" x14ac:dyDescent="0.25">
      <c r="A99" s="19"/>
      <c r="D99" s="42"/>
      <c r="E99" s="43"/>
      <c r="F99" s="43"/>
      <c r="G99" s="43"/>
      <c r="H99" s="43"/>
      <c r="I99" s="43"/>
      <c r="J99" s="43"/>
      <c r="K99" s="43"/>
      <c r="L99" s="43"/>
      <c r="M99" s="44"/>
      <c r="P99" s="19"/>
      <c r="R99" s="4" t="s">
        <v>16</v>
      </c>
    </row>
    <row r="100" spans="1:18" x14ac:dyDescent="0.25">
      <c r="A100" s="19"/>
      <c r="P100" s="19"/>
    </row>
    <row r="101" spans="1:18" x14ac:dyDescent="0.25">
      <c r="A101" s="19"/>
      <c r="D101" s="45" t="s">
        <v>44</v>
      </c>
      <c r="E101" s="45"/>
      <c r="F101" s="45"/>
      <c r="G101" s="45"/>
      <c r="H101" s="45"/>
      <c r="I101" s="45"/>
      <c r="J101" s="45"/>
      <c r="K101" s="45"/>
      <c r="L101" s="45"/>
      <c r="M101" s="45"/>
      <c r="P101" s="19"/>
    </row>
    <row r="102" spans="1:18" ht="41.25" customHeight="1" x14ac:dyDescent="0.25">
      <c r="A102" s="19"/>
      <c r="D102" s="42"/>
      <c r="E102" s="43"/>
      <c r="F102" s="43"/>
      <c r="G102" s="43"/>
      <c r="H102" s="43"/>
      <c r="I102" s="43"/>
      <c r="J102" s="43"/>
      <c r="K102" s="43"/>
      <c r="L102" s="43"/>
      <c r="M102" s="44"/>
      <c r="P102" s="19"/>
      <c r="R102" s="4" t="s">
        <v>16</v>
      </c>
    </row>
    <row r="103" spans="1:18" x14ac:dyDescent="0.25">
      <c r="A103" s="19"/>
      <c r="P103" s="19"/>
    </row>
    <row r="104" spans="1:18" x14ac:dyDescent="0.25">
      <c r="A104" s="19"/>
      <c r="D104" s="16" t="s">
        <v>47</v>
      </c>
      <c r="P104" s="19"/>
    </row>
    <row r="105" spans="1:18" x14ac:dyDescent="0.25">
      <c r="A105" s="19"/>
      <c r="D105" s="16"/>
      <c r="P105" s="19"/>
    </row>
    <row r="106" spans="1:18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</sheetData>
  <sheetProtection sheet="1" objects="1" scenarios="1"/>
  <mergeCells count="13">
    <mergeCell ref="D99:M99"/>
    <mergeCell ref="D101:M101"/>
    <mergeCell ref="D102:M102"/>
    <mergeCell ref="D91:M91"/>
    <mergeCell ref="D95:M95"/>
    <mergeCell ref="D96:M96"/>
    <mergeCell ref="D98:M98"/>
    <mergeCell ref="D14:M14"/>
    <mergeCell ref="D28:M28"/>
    <mergeCell ref="D27:M27"/>
    <mergeCell ref="D17:M17"/>
    <mergeCell ref="D68:M68"/>
    <mergeCell ref="D37:M37"/>
  </mergeCells>
  <conditionalFormatting sqref="D28:M28">
    <cfRule type="containsBlanks" dxfId="8" priority="15">
      <formula>LEN(TRIM(D28))=0</formula>
    </cfRule>
  </conditionalFormatting>
  <conditionalFormatting sqref="D68:M68 D37 D14:M14 D28 D91:E91">
    <cfRule type="expression" dxfId="7" priority="13">
      <formula>(Q14&lt;=3)*(D14="")</formula>
    </cfRule>
  </conditionalFormatting>
  <conditionalFormatting sqref="D102">
    <cfRule type="expression" dxfId="6" priority="2">
      <formula>(Q102&lt;=3)*(Q102&lt;&gt;"")</formula>
    </cfRule>
  </conditionalFormatting>
  <conditionalFormatting sqref="D96:M96">
    <cfRule type="containsBlanks" dxfId="5" priority="7">
      <formula>LEN(TRIM(D96))=0</formula>
    </cfRule>
  </conditionalFormatting>
  <conditionalFormatting sqref="D96">
    <cfRule type="expression" dxfId="4" priority="6">
      <formula>(Q96&lt;=3)*(Q96&lt;&gt;"")</formula>
    </cfRule>
  </conditionalFormatting>
  <conditionalFormatting sqref="D99:M99">
    <cfRule type="containsBlanks" dxfId="3" priority="5">
      <formula>LEN(TRIM(D99))=0</formula>
    </cfRule>
  </conditionalFormatting>
  <conditionalFormatting sqref="D99">
    <cfRule type="expression" dxfId="2" priority="4">
      <formula>(Q99&lt;=3)*(Q99&lt;&gt;"")</formula>
    </cfRule>
  </conditionalFormatting>
  <conditionalFormatting sqref="D102:M102">
    <cfRule type="containsBlanks" dxfId="1" priority="3">
      <formula>LEN(TRIM(D102))=0</formula>
    </cfRule>
  </conditionalFormatting>
  <conditionalFormatting sqref="F91:M91">
    <cfRule type="expression" dxfId="0" priority="16">
      <formula>(#REF!&lt;=3)*(#REF!&lt;&gt;"")</formula>
    </cfRule>
  </conditionalFormatting>
  <pageMargins left="0.7" right="0.7" top="0.75" bottom="0.75" header="0.3" footer="0.3"/>
  <pageSetup paperSize="9" orientation="portrait" verticalDpi="0" r:id="rId1"/>
  <headerFooter>
    <oddFooter>&amp;L&amp;F&amp;RStrona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bOgolnaOcena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95250</xdr:rowOff>
                  </from>
                  <to>
                    <xdr:col>12</xdr:col>
                    <xdr:colOff>295275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golnaOcena1">
              <controlPr defaultSize="0" autoFill="0" autoLine="0" autoPict="0">
                <anchor moveWithCells="1">
                  <from>
                    <xdr:col>11</xdr:col>
                    <xdr:colOff>285750</xdr:colOff>
                    <xdr:row>9</xdr:row>
                    <xdr:rowOff>57150</xdr:rowOff>
                  </from>
                  <to>
                    <xdr:col>12</xdr:col>
                    <xdr:colOff>66675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OgolnaOcena2">
              <controlPr defaultSize="0" autoFill="0" autoLine="0" autoPict="0">
                <anchor moveWithCells="1">
                  <from>
                    <xdr:col>9</xdr:col>
                    <xdr:colOff>571500</xdr:colOff>
                    <xdr:row>9</xdr:row>
                    <xdr:rowOff>57150</xdr:rowOff>
                  </from>
                  <to>
                    <xdr:col>10</xdr:col>
                    <xdr:colOff>352425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OgolnaOcena3">
              <controlPr defaultSize="0" autoFill="0" autoLine="0" autoPict="0">
                <anchor moveWithCells="1">
                  <from>
                    <xdr:col>8</xdr:col>
                    <xdr:colOff>257175</xdr:colOff>
                    <xdr:row>9</xdr:row>
                    <xdr:rowOff>57150</xdr:rowOff>
                  </from>
                  <to>
                    <xdr:col>9</xdr:col>
                    <xdr:colOff>38100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OgolnaOcena4">
              <controlPr defaultSize="0" autoFill="0" autoLine="0" autoPict="0">
                <anchor moveWithCells="1">
                  <from>
                    <xdr:col>6</xdr:col>
                    <xdr:colOff>542925</xdr:colOff>
                    <xdr:row>9</xdr:row>
                    <xdr:rowOff>57150</xdr:rowOff>
                  </from>
                  <to>
                    <xdr:col>7</xdr:col>
                    <xdr:colOff>323850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golnaOcena5">
              <controlPr defaultSize="0" autoFill="0" autoLine="0" autoPict="0">
                <anchor moveWithCells="1">
                  <from>
                    <xdr:col>5</xdr:col>
                    <xdr:colOff>228600</xdr:colOff>
                    <xdr:row>9</xdr:row>
                    <xdr:rowOff>57150</xdr:rowOff>
                  </from>
                  <to>
                    <xdr:col>6</xdr:col>
                    <xdr:colOff>9525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golnaOcena6">
              <controlPr defaultSize="0" autoFill="0" autoLine="0" autoPict="0">
                <anchor moveWithCells="1">
                  <from>
                    <xdr:col>3</xdr:col>
                    <xdr:colOff>514350</xdr:colOff>
                    <xdr:row>9</xdr:row>
                    <xdr:rowOff>57150</xdr:rowOff>
                  </from>
                  <to>
                    <xdr:col>4</xdr:col>
                    <xdr:colOff>295275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gbRozwojWiedzy">
              <controlPr defaultSize="0" autoFill="0" autoPict="0">
                <anchor moveWithCells="1">
                  <from>
                    <xdr:col>3</xdr:col>
                    <xdr:colOff>19050</xdr:colOff>
                    <xdr:row>17</xdr:row>
                    <xdr:rowOff>180975</xdr:rowOff>
                  </from>
                  <to>
                    <xdr:col>12</xdr:col>
                    <xdr:colOff>295275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RozwojWiedzy1">
              <controlPr defaultSize="0" autoFill="0" autoLine="0" autoPict="0">
                <anchor moveWithCells="1">
                  <from>
                    <xdr:col>11</xdr:col>
                    <xdr:colOff>285750</xdr:colOff>
                    <xdr:row>18</xdr:row>
                    <xdr:rowOff>142875</xdr:rowOff>
                  </from>
                  <to>
                    <xdr:col>12</xdr:col>
                    <xdr:colOff>66675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RozwojWiedzy2">
              <controlPr defaultSize="0" autoFill="0" autoLine="0" autoPict="0">
                <anchor moveWithCells="1">
                  <from>
                    <xdr:col>9</xdr:col>
                    <xdr:colOff>571500</xdr:colOff>
                    <xdr:row>18</xdr:row>
                    <xdr:rowOff>142875</xdr:rowOff>
                  </from>
                  <to>
                    <xdr:col>10</xdr:col>
                    <xdr:colOff>352425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RozwojWiedzy3">
              <controlPr defaultSize="0" autoFill="0" autoLine="0" autoPict="0">
                <anchor moveWithCells="1">
                  <from>
                    <xdr:col>8</xdr:col>
                    <xdr:colOff>257175</xdr:colOff>
                    <xdr:row>18</xdr:row>
                    <xdr:rowOff>142875</xdr:rowOff>
                  </from>
                  <to>
                    <xdr:col>9</xdr:col>
                    <xdr:colOff>38100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RozwojWiedzy4">
              <controlPr defaultSize="0" autoFill="0" autoLine="0" autoPict="0">
                <anchor moveWithCells="1">
                  <from>
                    <xdr:col>6</xdr:col>
                    <xdr:colOff>542925</xdr:colOff>
                    <xdr:row>18</xdr:row>
                    <xdr:rowOff>142875</xdr:rowOff>
                  </from>
                  <to>
                    <xdr:col>7</xdr:col>
                    <xdr:colOff>323850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RozwojWiedzy5">
              <controlPr defaultSize="0" autoFill="0" autoLine="0" autoPict="0">
                <anchor moveWithCells="1">
                  <from>
                    <xdr:col>5</xdr:col>
                    <xdr:colOff>228600</xdr:colOff>
                    <xdr:row>18</xdr:row>
                    <xdr:rowOff>142875</xdr:rowOff>
                  </from>
                  <to>
                    <xdr:col>6</xdr:col>
                    <xdr:colOff>9525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RozwojWiedzy6">
              <controlPr defaultSize="0" autoFill="0" autoLine="0" autoPict="0">
                <anchor moveWithCells="1">
                  <from>
                    <xdr:col>3</xdr:col>
                    <xdr:colOff>514350</xdr:colOff>
                    <xdr:row>18</xdr:row>
                    <xdr:rowOff>161925</xdr:rowOff>
                  </from>
                  <to>
                    <xdr:col>4</xdr:col>
                    <xdr:colOff>295275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Group Box 19">
              <controlPr defaultSize="0" autoFill="0" autoPict="0">
                <anchor moveWithCells="1">
                  <from>
                    <xdr:col>3</xdr:col>
                    <xdr:colOff>19050</xdr:colOff>
                    <xdr:row>22</xdr:row>
                    <xdr:rowOff>9525</xdr:rowOff>
                  </from>
                  <to>
                    <xdr:col>12</xdr:col>
                    <xdr:colOff>295275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Option Button 20">
              <controlPr defaultSize="0" autoFill="0" autoLine="0" autoPict="0">
                <anchor moveWithCells="1">
                  <from>
                    <xdr:col>11</xdr:col>
                    <xdr:colOff>285750</xdr:colOff>
                    <xdr:row>22</xdr:row>
                    <xdr:rowOff>161925</xdr:rowOff>
                  </from>
                  <to>
                    <xdr:col>12</xdr:col>
                    <xdr:colOff>66675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Option Button 21">
              <controlPr defaultSize="0" autoFill="0" autoLine="0" autoPict="0">
                <anchor moveWithCells="1">
                  <from>
                    <xdr:col>9</xdr:col>
                    <xdr:colOff>571500</xdr:colOff>
                    <xdr:row>22</xdr:row>
                    <xdr:rowOff>161925</xdr:rowOff>
                  </from>
                  <to>
                    <xdr:col>10</xdr:col>
                    <xdr:colOff>352425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Option Button 22">
              <controlPr defaultSize="0" autoFill="0" autoLine="0" autoPict="0">
                <anchor moveWithCells="1">
                  <from>
                    <xdr:col>8</xdr:col>
                    <xdr:colOff>257175</xdr:colOff>
                    <xdr:row>22</xdr:row>
                    <xdr:rowOff>161925</xdr:rowOff>
                  </from>
                  <to>
                    <xdr:col>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Option Button 23">
              <controlPr defaultSize="0" autoFill="0" autoLine="0" autoPict="0">
                <anchor moveWithCells="1">
                  <from>
                    <xdr:col>6</xdr:col>
                    <xdr:colOff>542925</xdr:colOff>
                    <xdr:row>22</xdr:row>
                    <xdr:rowOff>161925</xdr:rowOff>
                  </from>
                  <to>
                    <xdr:col>7</xdr:col>
                    <xdr:colOff>323850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Option Button 24">
              <controlPr defaultSize="0" autoFill="0" autoLine="0" autoPict="0">
                <anchor moveWithCells="1">
                  <from>
                    <xdr:col>5</xdr:col>
                    <xdr:colOff>228600</xdr:colOff>
                    <xdr:row>22</xdr:row>
                    <xdr:rowOff>161925</xdr:rowOff>
                  </from>
                  <to>
                    <xdr:col>6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Option Button 25">
              <controlPr defaultSize="0" autoFill="0" autoLine="0" autoPict="0">
                <anchor moveWithCells="1">
                  <from>
                    <xdr:col>3</xdr:col>
                    <xdr:colOff>514350</xdr:colOff>
                    <xdr:row>22</xdr:row>
                    <xdr:rowOff>180975</xdr:rowOff>
                  </from>
                  <to>
                    <xdr:col>4</xdr:col>
                    <xdr:colOff>295275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gbPolecenie">
              <controlPr defaultSize="0" autoFill="0" autoPict="0">
                <anchor moveWithCells="1">
                  <from>
                    <xdr:col>3</xdr:col>
                    <xdr:colOff>28575</xdr:colOff>
                    <xdr:row>30</xdr:row>
                    <xdr:rowOff>133350</xdr:rowOff>
                  </from>
                  <to>
                    <xdr:col>6</xdr:col>
                    <xdr:colOff>457200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Option Button 27">
              <controlPr defaultSize="0" autoFill="0" autoLine="0" autoPict="0">
                <anchor moveWithCells="1">
                  <from>
                    <xdr:col>5</xdr:col>
                    <xdr:colOff>200025</xdr:colOff>
                    <xdr:row>31</xdr:row>
                    <xdr:rowOff>104775</xdr:rowOff>
                  </from>
                  <to>
                    <xdr:col>6</xdr:col>
                    <xdr:colOff>66675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Option Button 28">
              <controlPr defaultSize="0" autoFill="0" autoLine="0" autoPict="0">
                <anchor moveWithCells="1">
                  <from>
                    <xdr:col>3</xdr:col>
                    <xdr:colOff>485775</xdr:colOff>
                    <xdr:row>31</xdr:row>
                    <xdr:rowOff>104775</xdr:rowOff>
                  </from>
                  <to>
                    <xdr:col>4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8" name="gbTeoriaPraktyka">
              <controlPr defaultSize="0" autoFill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12</xdr:col>
                    <xdr:colOff>276225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9" name="1">
              <controlPr defaultSize="0" autoFill="0" autoLine="0" autoPict="0">
                <anchor moveWithCells="1">
                  <from>
                    <xdr:col>11</xdr:col>
                    <xdr:colOff>266700</xdr:colOff>
                    <xdr:row>40</xdr:row>
                    <xdr:rowOff>152400</xdr:rowOff>
                  </from>
                  <to>
                    <xdr:col>12</xdr:col>
                    <xdr:colOff>47625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0" name="2">
              <controlPr defaultSize="0" autoFill="0" autoLine="0" autoPict="0">
                <anchor moveWithCells="1">
                  <from>
                    <xdr:col>9</xdr:col>
                    <xdr:colOff>552450</xdr:colOff>
                    <xdr:row>40</xdr:row>
                    <xdr:rowOff>152400</xdr:rowOff>
                  </from>
                  <to>
                    <xdr:col>10</xdr:col>
                    <xdr:colOff>333375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1" name="3">
              <controlPr defaultSize="0" autoFill="0" autoLine="0" autoPict="0">
                <anchor moveWithCells="1">
                  <from>
                    <xdr:col>8</xdr:col>
                    <xdr:colOff>238125</xdr:colOff>
                    <xdr:row>40</xdr:row>
                    <xdr:rowOff>152400</xdr:rowOff>
                  </from>
                  <to>
                    <xdr:col>9</xdr:col>
                    <xdr:colOff>19050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2" name="4">
              <controlPr defaultSize="0" autoFill="0" autoLine="0" autoPict="0">
                <anchor moveWithCells="1">
                  <from>
                    <xdr:col>6</xdr:col>
                    <xdr:colOff>523875</xdr:colOff>
                    <xdr:row>40</xdr:row>
                    <xdr:rowOff>152400</xdr:rowOff>
                  </from>
                  <to>
                    <xdr:col>7</xdr:col>
                    <xdr:colOff>304800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3" name="5">
              <controlPr defaultSize="0" autoFill="0" autoLine="0" autoPict="0">
                <anchor moveWithCells="1">
                  <from>
                    <xdr:col>5</xdr:col>
                    <xdr:colOff>209550</xdr:colOff>
                    <xdr:row>40</xdr:row>
                    <xdr:rowOff>152400</xdr:rowOff>
                  </from>
                  <to>
                    <xdr:col>5</xdr:col>
                    <xdr:colOff>600075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4" name="6">
              <controlPr defaultSize="0" autoFill="0" autoLine="0" autoPict="0">
                <anchor moveWithCells="1">
                  <from>
                    <xdr:col>3</xdr:col>
                    <xdr:colOff>495300</xdr:colOff>
                    <xdr:row>40</xdr:row>
                    <xdr:rowOff>171450</xdr:rowOff>
                  </from>
                  <to>
                    <xdr:col>4</xdr:col>
                    <xdr:colOff>276225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5" name="gbMaterialy">
              <controlPr defaultSize="0" autoFill="0" autoPict="0">
                <anchor moveWithCells="1">
                  <from>
                    <xdr:col>3</xdr:col>
                    <xdr:colOff>0</xdr:colOff>
                    <xdr:row>43</xdr:row>
                    <xdr:rowOff>142875</xdr:rowOff>
                  </from>
                  <to>
                    <xdr:col>12</xdr:col>
                    <xdr:colOff>276225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Option Button 48">
              <controlPr defaultSize="0" autoFill="0" autoLine="0" autoPict="0">
                <anchor moveWithCells="1">
                  <from>
                    <xdr:col>11</xdr:col>
                    <xdr:colOff>266700</xdr:colOff>
                    <xdr:row>44</xdr:row>
                    <xdr:rowOff>104775</xdr:rowOff>
                  </from>
                  <to>
                    <xdr:col>12</xdr:col>
                    <xdr:colOff>47625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7" name="Option Button 49">
              <controlPr defaultSize="0" autoFill="0" autoLine="0" autoPict="0">
                <anchor moveWithCells="1">
                  <from>
                    <xdr:col>9</xdr:col>
                    <xdr:colOff>552450</xdr:colOff>
                    <xdr:row>44</xdr:row>
                    <xdr:rowOff>104775</xdr:rowOff>
                  </from>
                  <to>
                    <xdr:col>10</xdr:col>
                    <xdr:colOff>333375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8" name="Option Button 50">
              <controlPr defaultSize="0" autoFill="0" autoLine="0" autoPict="0">
                <anchor moveWithCells="1">
                  <from>
                    <xdr:col>8</xdr:col>
                    <xdr:colOff>238125</xdr:colOff>
                    <xdr:row>44</xdr:row>
                    <xdr:rowOff>104775</xdr:rowOff>
                  </from>
                  <to>
                    <xdr:col>9</xdr:col>
                    <xdr:colOff>19050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9" name="Option Button 51">
              <controlPr defaultSize="0" autoFill="0" autoLine="0" autoPict="0">
                <anchor moveWithCells="1">
                  <from>
                    <xdr:col>6</xdr:col>
                    <xdr:colOff>523875</xdr:colOff>
                    <xdr:row>44</xdr:row>
                    <xdr:rowOff>104775</xdr:rowOff>
                  </from>
                  <to>
                    <xdr:col>7</xdr:col>
                    <xdr:colOff>304800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0" name="Option Button 52">
              <controlPr defaultSize="0" autoFill="0" autoLine="0" autoPict="0">
                <anchor moveWithCells="1">
                  <from>
                    <xdr:col>5</xdr:col>
                    <xdr:colOff>209550</xdr:colOff>
                    <xdr:row>44</xdr:row>
                    <xdr:rowOff>104775</xdr:rowOff>
                  </from>
                  <to>
                    <xdr:col>5</xdr:col>
                    <xdr:colOff>600075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1" name="Option Button 53">
              <controlPr defaultSize="0" autoFill="0" autoLine="0" autoPict="0">
                <anchor moveWithCells="1">
                  <from>
                    <xdr:col>3</xdr:col>
                    <xdr:colOff>495300</xdr:colOff>
                    <xdr:row>44</xdr:row>
                    <xdr:rowOff>123825</xdr:rowOff>
                  </from>
                  <to>
                    <xdr:col>4</xdr:col>
                    <xdr:colOff>276225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2" name="gbCwiczenia">
              <controlPr defaultSize="0" autoFill="0" autoPict="0">
                <anchor moveWithCells="1">
                  <from>
                    <xdr:col>3</xdr:col>
                    <xdr:colOff>0</xdr:colOff>
                    <xdr:row>47</xdr:row>
                    <xdr:rowOff>85725</xdr:rowOff>
                  </from>
                  <to>
                    <xdr:col>12</xdr:col>
                    <xdr:colOff>276225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3" name="Option Button 55">
              <controlPr defaultSize="0" autoFill="0" autoLine="0" autoPict="0">
                <anchor moveWithCells="1">
                  <from>
                    <xdr:col>11</xdr:col>
                    <xdr:colOff>266700</xdr:colOff>
                    <xdr:row>48</xdr:row>
                    <xdr:rowOff>47625</xdr:rowOff>
                  </from>
                  <to>
                    <xdr:col>12</xdr:col>
                    <xdr:colOff>47625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4" name="Option Button 56">
              <controlPr defaultSize="0" autoFill="0" autoLine="0" autoPict="0">
                <anchor moveWithCells="1">
                  <from>
                    <xdr:col>9</xdr:col>
                    <xdr:colOff>552450</xdr:colOff>
                    <xdr:row>48</xdr:row>
                    <xdr:rowOff>47625</xdr:rowOff>
                  </from>
                  <to>
                    <xdr:col>10</xdr:col>
                    <xdr:colOff>333375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5" name="Option Button 57">
              <controlPr defaultSize="0" autoFill="0" autoLine="0" autoPict="0">
                <anchor moveWithCells="1">
                  <from>
                    <xdr:col>8</xdr:col>
                    <xdr:colOff>238125</xdr:colOff>
                    <xdr:row>48</xdr:row>
                    <xdr:rowOff>47625</xdr:rowOff>
                  </from>
                  <to>
                    <xdr:col>9</xdr:col>
                    <xdr:colOff>19050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6" name="Option Button 58">
              <controlPr defaultSize="0" autoFill="0" autoLine="0" autoPict="0">
                <anchor moveWithCells="1">
                  <from>
                    <xdr:col>6</xdr:col>
                    <xdr:colOff>523875</xdr:colOff>
                    <xdr:row>48</xdr:row>
                    <xdr:rowOff>47625</xdr:rowOff>
                  </from>
                  <to>
                    <xdr:col>7</xdr:col>
                    <xdr:colOff>304800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7" name="Option Button 59">
              <controlPr defaultSize="0" autoFill="0" autoLine="0" autoPict="0">
                <anchor moveWithCells="1">
                  <from>
                    <xdr:col>5</xdr:col>
                    <xdr:colOff>209550</xdr:colOff>
                    <xdr:row>48</xdr:row>
                    <xdr:rowOff>47625</xdr:rowOff>
                  </from>
                  <to>
                    <xdr:col>5</xdr:col>
                    <xdr:colOff>600075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8" name="Option Button 60">
              <controlPr defaultSize="0" autoFill="0" autoLine="0" autoPict="0">
                <anchor moveWithCells="1">
                  <from>
                    <xdr:col>3</xdr:col>
                    <xdr:colOff>495300</xdr:colOff>
                    <xdr:row>48</xdr:row>
                    <xdr:rowOff>66675</xdr:rowOff>
                  </from>
                  <to>
                    <xdr:col>4</xdr:col>
                    <xdr:colOff>276225</xdr:colOff>
                    <xdr:row>49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9" name="gbZakres">
              <controlPr defaultSize="0" autoFill="0" autoPict="0">
                <anchor moveWithCells="1">
                  <from>
                    <xdr:col>3</xdr:col>
                    <xdr:colOff>19050</xdr:colOff>
                    <xdr:row>51</xdr:row>
                    <xdr:rowOff>47625</xdr:rowOff>
                  </from>
                  <to>
                    <xdr:col>12</xdr:col>
                    <xdr:colOff>295275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0" name="Option Button 62">
              <controlPr defaultSize="0" autoFill="0" autoLine="0" autoPict="0">
                <anchor moveWithCells="1">
                  <from>
                    <xdr:col>11</xdr:col>
                    <xdr:colOff>285750</xdr:colOff>
                    <xdr:row>52</xdr:row>
                    <xdr:rowOff>9525</xdr:rowOff>
                  </from>
                  <to>
                    <xdr:col>12</xdr:col>
                    <xdr:colOff>66675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1" name="Option Button 63">
              <controlPr defaultSize="0" autoFill="0" autoLine="0" autoPict="0">
                <anchor moveWithCells="1">
                  <from>
                    <xdr:col>9</xdr:col>
                    <xdr:colOff>571500</xdr:colOff>
                    <xdr:row>52</xdr:row>
                    <xdr:rowOff>9525</xdr:rowOff>
                  </from>
                  <to>
                    <xdr:col>10</xdr:col>
                    <xdr:colOff>352425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2" name="Option Button 64">
              <controlPr defaultSize="0" autoFill="0" autoLine="0" autoPict="0">
                <anchor moveWithCells="1">
                  <from>
                    <xdr:col>8</xdr:col>
                    <xdr:colOff>257175</xdr:colOff>
                    <xdr:row>52</xdr:row>
                    <xdr:rowOff>9525</xdr:rowOff>
                  </from>
                  <to>
                    <xdr:col>9</xdr:col>
                    <xdr:colOff>38100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3" name="Option Button 65">
              <controlPr defaultSize="0" autoFill="0" autoLine="0" autoPict="0">
                <anchor moveWithCells="1">
                  <from>
                    <xdr:col>6</xdr:col>
                    <xdr:colOff>542925</xdr:colOff>
                    <xdr:row>52</xdr:row>
                    <xdr:rowOff>9525</xdr:rowOff>
                  </from>
                  <to>
                    <xdr:col>7</xdr:col>
                    <xdr:colOff>323850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4" name="Option Button 66">
              <controlPr defaultSize="0" autoFill="0" autoLine="0" autoPict="0">
                <anchor moveWithCells="1">
                  <from>
                    <xdr:col>5</xdr:col>
                    <xdr:colOff>228600</xdr:colOff>
                    <xdr:row>52</xdr:row>
                    <xdr:rowOff>9525</xdr:rowOff>
                  </from>
                  <to>
                    <xdr:col>6</xdr:col>
                    <xdr:colOff>9525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5" name="Option Button 67">
              <controlPr defaultSize="0" autoFill="0" autoLine="0" autoPict="0">
                <anchor moveWithCells="1">
                  <from>
                    <xdr:col>3</xdr:col>
                    <xdr:colOff>514350</xdr:colOff>
                    <xdr:row>52</xdr:row>
                    <xdr:rowOff>28575</xdr:rowOff>
                  </from>
                  <to>
                    <xdr:col>4</xdr:col>
                    <xdr:colOff>295275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6" name="gbCelowosc">
              <controlPr defaultSize="0" autoFill="0" autoPict="0">
                <anchor moveWithCells="1">
                  <from>
                    <xdr:col>3</xdr:col>
                    <xdr:colOff>28575</xdr:colOff>
                    <xdr:row>55</xdr:row>
                    <xdr:rowOff>9525</xdr:rowOff>
                  </from>
                  <to>
                    <xdr:col>12</xdr:col>
                    <xdr:colOff>304800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7" name="Option Button 69">
              <controlPr defaultSize="0" autoFill="0" autoLine="0" autoPict="0">
                <anchor moveWithCells="1">
                  <from>
                    <xdr:col>11</xdr:col>
                    <xdr:colOff>295275</xdr:colOff>
                    <xdr:row>55</xdr:row>
                    <xdr:rowOff>161925</xdr:rowOff>
                  </from>
                  <to>
                    <xdr:col>12</xdr:col>
                    <xdr:colOff>76200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8" name="Option Button 70">
              <controlPr defaultSize="0" autoFill="0" autoLine="0" autoPict="0">
                <anchor moveWithCells="1">
                  <from>
                    <xdr:col>9</xdr:col>
                    <xdr:colOff>581025</xdr:colOff>
                    <xdr:row>55</xdr:row>
                    <xdr:rowOff>161925</xdr:rowOff>
                  </from>
                  <to>
                    <xdr:col>10</xdr:col>
                    <xdr:colOff>361950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9" name="Option Button 71">
              <controlPr defaultSize="0" autoFill="0" autoLine="0" autoPict="0">
                <anchor moveWithCells="1">
                  <from>
                    <xdr:col>8</xdr:col>
                    <xdr:colOff>266700</xdr:colOff>
                    <xdr:row>55</xdr:row>
                    <xdr:rowOff>161925</xdr:rowOff>
                  </from>
                  <to>
                    <xdr:col>9</xdr:col>
                    <xdr:colOff>47625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0" name="Option Button 72">
              <controlPr defaultSize="0" autoFill="0" autoLine="0" autoPict="0">
                <anchor moveWithCells="1">
                  <from>
                    <xdr:col>6</xdr:col>
                    <xdr:colOff>552450</xdr:colOff>
                    <xdr:row>55</xdr:row>
                    <xdr:rowOff>161925</xdr:rowOff>
                  </from>
                  <to>
                    <xdr:col>7</xdr:col>
                    <xdr:colOff>333375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1" name="Option Button 73">
              <controlPr defaultSize="0" autoFill="0" autoLine="0" autoPict="0">
                <anchor moveWithCells="1">
                  <from>
                    <xdr:col>5</xdr:col>
                    <xdr:colOff>238125</xdr:colOff>
                    <xdr:row>55</xdr:row>
                    <xdr:rowOff>161925</xdr:rowOff>
                  </from>
                  <to>
                    <xdr:col>6</xdr:col>
                    <xdr:colOff>19050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2" name="Option Button 74">
              <controlPr defaultSize="0" autoFill="0" autoLine="0" autoPict="0">
                <anchor moveWithCells="1">
                  <from>
                    <xdr:col>3</xdr:col>
                    <xdr:colOff>523875</xdr:colOff>
                    <xdr:row>55</xdr:row>
                    <xdr:rowOff>180975</xdr:rowOff>
                  </from>
                  <to>
                    <xdr:col>4</xdr:col>
                    <xdr:colOff>304800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3" name="gbDlugosc">
              <controlPr defaultSize="0" autoFill="0" autoPict="0">
                <anchor moveWithCells="1">
                  <from>
                    <xdr:col>3</xdr:col>
                    <xdr:colOff>28575</xdr:colOff>
                    <xdr:row>58</xdr:row>
                    <xdr:rowOff>123825</xdr:rowOff>
                  </from>
                  <to>
                    <xdr:col>9</xdr:col>
                    <xdr:colOff>28575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4" name="Option Button 76">
              <controlPr defaultSize="0" autoFill="0" autoLine="0" autoPict="0">
                <anchor moveWithCells="1">
                  <from>
                    <xdr:col>6</xdr:col>
                    <xdr:colOff>523875</xdr:colOff>
                    <xdr:row>59</xdr:row>
                    <xdr:rowOff>114300</xdr:rowOff>
                  </from>
                  <to>
                    <xdr:col>8</xdr:col>
                    <xdr:colOff>85725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Option Button 77">
              <controlPr defaultSize="0" autoFill="0" autoLine="0" autoPict="0">
                <anchor moveWithCells="1">
                  <from>
                    <xdr:col>5</xdr:col>
                    <xdr:colOff>200025</xdr:colOff>
                    <xdr:row>59</xdr:row>
                    <xdr:rowOff>114300</xdr:rowOff>
                  </from>
                  <to>
                    <xdr:col>6</xdr:col>
                    <xdr:colOff>495300</xdr:colOff>
                    <xdr:row>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6" name="Option Button 78">
              <controlPr defaultSize="0" autoFill="0" autoLine="0" autoPict="0">
                <anchor moveWithCells="1">
                  <from>
                    <xdr:col>3</xdr:col>
                    <xdr:colOff>495300</xdr:colOff>
                    <xdr:row>59</xdr:row>
                    <xdr:rowOff>114300</xdr:rowOff>
                  </from>
                  <to>
                    <xdr:col>5</xdr:col>
                    <xdr:colOff>38100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7" name="gbTresc">
              <controlPr defaultSize="0" autoFill="0" autoPict="0">
                <anchor moveWithCells="1">
                  <from>
                    <xdr:col>3</xdr:col>
                    <xdr:colOff>38100</xdr:colOff>
                    <xdr:row>62</xdr:row>
                    <xdr:rowOff>95250</xdr:rowOff>
                  </from>
                  <to>
                    <xdr:col>9</xdr:col>
                    <xdr:colOff>28575</xdr:colOff>
                    <xdr:row>65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8" name="Option Button 83">
              <controlPr defaultSize="0" autoFill="0" autoLine="0" autoPict="0">
                <anchor moveWithCells="1">
                  <from>
                    <xdr:col>6</xdr:col>
                    <xdr:colOff>533400</xdr:colOff>
                    <xdr:row>63</xdr:row>
                    <xdr:rowOff>85725</xdr:rowOff>
                  </from>
                  <to>
                    <xdr:col>8</xdr:col>
                    <xdr:colOff>257175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9" name="Option Button 84">
              <controlPr defaultSize="0" autoFill="0" autoLine="0" autoPict="0">
                <anchor moveWithCells="1">
                  <from>
                    <xdr:col>5</xdr:col>
                    <xdr:colOff>209550</xdr:colOff>
                    <xdr:row>63</xdr:row>
                    <xdr:rowOff>85725</xdr:rowOff>
                  </from>
                  <to>
                    <xdr:col>6</xdr:col>
                    <xdr:colOff>504825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0" name="Option Button 85">
              <controlPr defaultSize="0" autoFill="0" autoLine="0" autoPict="0">
                <anchor moveWithCells="1">
                  <from>
                    <xdr:col>3</xdr:col>
                    <xdr:colOff>504825</xdr:colOff>
                    <xdr:row>63</xdr:row>
                    <xdr:rowOff>85725</xdr:rowOff>
                  </from>
                  <to>
                    <xdr:col>5</xdr:col>
                    <xdr:colOff>47625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1" name="gbTrenerWiedza">
              <controlPr defaultSize="0" autoFill="0" autoPict="0">
                <anchor moveWithCells="1">
                  <from>
                    <xdr:col>3</xdr:col>
                    <xdr:colOff>0</xdr:colOff>
                    <xdr:row>71</xdr:row>
                    <xdr:rowOff>0</xdr:rowOff>
                  </from>
                  <to>
                    <xdr:col>12</xdr:col>
                    <xdr:colOff>276225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2" name="Option Button 87">
              <controlPr defaultSize="0" autoFill="0" autoLine="0" autoPict="0">
                <anchor moveWithCells="1">
                  <from>
                    <xdr:col>11</xdr:col>
                    <xdr:colOff>266700</xdr:colOff>
                    <xdr:row>71</xdr:row>
                    <xdr:rowOff>152400</xdr:rowOff>
                  </from>
                  <to>
                    <xdr:col>12</xdr:col>
                    <xdr:colOff>47625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Option Button 88">
              <controlPr defaultSize="0" autoFill="0" autoLine="0" autoPict="0">
                <anchor moveWithCells="1">
                  <from>
                    <xdr:col>9</xdr:col>
                    <xdr:colOff>552450</xdr:colOff>
                    <xdr:row>71</xdr:row>
                    <xdr:rowOff>152400</xdr:rowOff>
                  </from>
                  <to>
                    <xdr:col>10</xdr:col>
                    <xdr:colOff>333375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Option Button 89">
              <controlPr defaultSize="0" autoFill="0" autoLine="0" autoPict="0">
                <anchor moveWithCells="1">
                  <from>
                    <xdr:col>8</xdr:col>
                    <xdr:colOff>238125</xdr:colOff>
                    <xdr:row>71</xdr:row>
                    <xdr:rowOff>152400</xdr:rowOff>
                  </from>
                  <to>
                    <xdr:col>9</xdr:col>
                    <xdr:colOff>19050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Option Button 90">
              <controlPr defaultSize="0" autoFill="0" autoLine="0" autoPict="0">
                <anchor moveWithCells="1">
                  <from>
                    <xdr:col>6</xdr:col>
                    <xdr:colOff>523875</xdr:colOff>
                    <xdr:row>71</xdr:row>
                    <xdr:rowOff>152400</xdr:rowOff>
                  </from>
                  <to>
                    <xdr:col>7</xdr:col>
                    <xdr:colOff>304800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Option Button 91">
              <controlPr defaultSize="0" autoFill="0" autoLine="0" autoPict="0">
                <anchor moveWithCells="1">
                  <from>
                    <xdr:col>5</xdr:col>
                    <xdr:colOff>209550</xdr:colOff>
                    <xdr:row>71</xdr:row>
                    <xdr:rowOff>152400</xdr:rowOff>
                  </from>
                  <to>
                    <xdr:col>5</xdr:col>
                    <xdr:colOff>600075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7" name="Option Button 92">
              <controlPr defaultSize="0" autoFill="0" autoLine="0" autoPict="0">
                <anchor moveWithCells="1">
                  <from>
                    <xdr:col>3</xdr:col>
                    <xdr:colOff>495300</xdr:colOff>
                    <xdr:row>71</xdr:row>
                    <xdr:rowOff>171450</xdr:rowOff>
                  </from>
                  <to>
                    <xdr:col>4</xdr:col>
                    <xdr:colOff>276225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8" name="Group Box 93">
              <controlPr defaultSize="0" autoFill="0" autoPict="0">
                <anchor moveWithCells="1">
                  <from>
                    <xdr:col>3</xdr:col>
                    <xdr:colOff>0</xdr:colOff>
                    <xdr:row>74</xdr:row>
                    <xdr:rowOff>104775</xdr:rowOff>
                  </from>
                  <to>
                    <xdr:col>12</xdr:col>
                    <xdr:colOff>276225</xdr:colOff>
                    <xdr:row>77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9" name="Option Button 94">
              <controlPr defaultSize="0" autoFill="0" autoLine="0" autoPict="0">
                <anchor moveWithCells="1">
                  <from>
                    <xdr:col>11</xdr:col>
                    <xdr:colOff>266700</xdr:colOff>
                    <xdr:row>75</xdr:row>
                    <xdr:rowOff>66675</xdr:rowOff>
                  </from>
                  <to>
                    <xdr:col>12</xdr:col>
                    <xdr:colOff>47625</xdr:colOff>
                    <xdr:row>76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0" name="Option Button 95">
              <controlPr defaultSize="0" autoFill="0" autoLine="0" autoPict="0">
                <anchor moveWithCells="1">
                  <from>
                    <xdr:col>9</xdr:col>
                    <xdr:colOff>552450</xdr:colOff>
                    <xdr:row>75</xdr:row>
                    <xdr:rowOff>66675</xdr:rowOff>
                  </from>
                  <to>
                    <xdr:col>10</xdr:col>
                    <xdr:colOff>333375</xdr:colOff>
                    <xdr:row>76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1" name="Option Button 96">
              <controlPr defaultSize="0" autoFill="0" autoLine="0" autoPict="0">
                <anchor moveWithCells="1">
                  <from>
                    <xdr:col>8</xdr:col>
                    <xdr:colOff>238125</xdr:colOff>
                    <xdr:row>75</xdr:row>
                    <xdr:rowOff>66675</xdr:rowOff>
                  </from>
                  <to>
                    <xdr:col>9</xdr:col>
                    <xdr:colOff>19050</xdr:colOff>
                    <xdr:row>76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2" name="Option Button 97">
              <controlPr defaultSize="0" autoFill="0" autoLine="0" autoPict="0">
                <anchor moveWithCells="1">
                  <from>
                    <xdr:col>6</xdr:col>
                    <xdr:colOff>523875</xdr:colOff>
                    <xdr:row>75</xdr:row>
                    <xdr:rowOff>66675</xdr:rowOff>
                  </from>
                  <to>
                    <xdr:col>7</xdr:col>
                    <xdr:colOff>304800</xdr:colOff>
                    <xdr:row>76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3" name="Option Button 98">
              <controlPr defaultSize="0" autoFill="0" autoLine="0" autoPict="0">
                <anchor moveWithCells="1">
                  <from>
                    <xdr:col>5</xdr:col>
                    <xdr:colOff>209550</xdr:colOff>
                    <xdr:row>75</xdr:row>
                    <xdr:rowOff>66675</xdr:rowOff>
                  </from>
                  <to>
                    <xdr:col>5</xdr:col>
                    <xdr:colOff>600075</xdr:colOff>
                    <xdr:row>76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4" name="Option Button 99">
              <controlPr defaultSize="0" autoFill="0" autoLine="0" autoPict="0">
                <anchor moveWithCells="1">
                  <from>
                    <xdr:col>3</xdr:col>
                    <xdr:colOff>495300</xdr:colOff>
                    <xdr:row>75</xdr:row>
                    <xdr:rowOff>85725</xdr:rowOff>
                  </from>
                  <to>
                    <xdr:col>4</xdr:col>
                    <xdr:colOff>276225</xdr:colOff>
                    <xdr:row>76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5" name="grupaTrenerPrzek">
              <controlPr defaultSize="0" autoFill="0" autoPict="0">
                <anchor moveWithCells="1">
                  <from>
                    <xdr:col>3</xdr:col>
                    <xdr:colOff>0</xdr:colOff>
                    <xdr:row>78</xdr:row>
                    <xdr:rowOff>0</xdr:rowOff>
                  </from>
                  <to>
                    <xdr:col>12</xdr:col>
                    <xdr:colOff>276225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6" name="Option Button 101">
              <controlPr defaultSize="0" autoFill="0" autoLine="0" autoPict="0">
                <anchor moveWithCells="1">
                  <from>
                    <xdr:col>11</xdr:col>
                    <xdr:colOff>266700</xdr:colOff>
                    <xdr:row>78</xdr:row>
                    <xdr:rowOff>152400</xdr:rowOff>
                  </from>
                  <to>
                    <xdr:col>12</xdr:col>
                    <xdr:colOff>47625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7" name="Option Button 102">
              <controlPr defaultSize="0" autoFill="0" autoLine="0" autoPict="0">
                <anchor moveWithCells="1">
                  <from>
                    <xdr:col>9</xdr:col>
                    <xdr:colOff>552450</xdr:colOff>
                    <xdr:row>78</xdr:row>
                    <xdr:rowOff>152400</xdr:rowOff>
                  </from>
                  <to>
                    <xdr:col>10</xdr:col>
                    <xdr:colOff>333375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8" name="Option Button 103">
              <controlPr defaultSize="0" autoFill="0" autoLine="0" autoPict="0">
                <anchor moveWithCells="1">
                  <from>
                    <xdr:col>8</xdr:col>
                    <xdr:colOff>238125</xdr:colOff>
                    <xdr:row>78</xdr:row>
                    <xdr:rowOff>152400</xdr:rowOff>
                  </from>
                  <to>
                    <xdr:col>9</xdr:col>
                    <xdr:colOff>19050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9" name="Option Button 104">
              <controlPr defaultSize="0" autoFill="0" autoLine="0" autoPict="0">
                <anchor moveWithCells="1">
                  <from>
                    <xdr:col>6</xdr:col>
                    <xdr:colOff>523875</xdr:colOff>
                    <xdr:row>78</xdr:row>
                    <xdr:rowOff>152400</xdr:rowOff>
                  </from>
                  <to>
                    <xdr:col>7</xdr:col>
                    <xdr:colOff>304800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0" name="Option Button 105">
              <controlPr defaultSize="0" autoFill="0" autoLine="0" autoPict="0">
                <anchor moveWithCells="1">
                  <from>
                    <xdr:col>5</xdr:col>
                    <xdr:colOff>209550</xdr:colOff>
                    <xdr:row>78</xdr:row>
                    <xdr:rowOff>152400</xdr:rowOff>
                  </from>
                  <to>
                    <xdr:col>5</xdr:col>
                    <xdr:colOff>600075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1" name="Option Button 106">
              <controlPr defaultSize="0" autoFill="0" autoLine="0" autoPict="0">
                <anchor moveWithCells="1">
                  <from>
                    <xdr:col>3</xdr:col>
                    <xdr:colOff>495300</xdr:colOff>
                    <xdr:row>78</xdr:row>
                    <xdr:rowOff>171450</xdr:rowOff>
                  </from>
                  <to>
                    <xdr:col>4</xdr:col>
                    <xdr:colOff>276225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2" name="grupaTrenerWyk">
              <controlPr defaultSize="0" autoFill="0" autoPict="0">
                <anchor moveWithCells="1">
                  <from>
                    <xdr:col>3</xdr:col>
                    <xdr:colOff>0</xdr:colOff>
                    <xdr:row>81</xdr:row>
                    <xdr:rowOff>85725</xdr:rowOff>
                  </from>
                  <to>
                    <xdr:col>12</xdr:col>
                    <xdr:colOff>276225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3" name="Option Button 108">
              <controlPr defaultSize="0" autoFill="0" autoLine="0" autoPict="0">
                <anchor moveWithCells="1">
                  <from>
                    <xdr:col>11</xdr:col>
                    <xdr:colOff>266700</xdr:colOff>
                    <xdr:row>82</xdr:row>
                    <xdr:rowOff>47625</xdr:rowOff>
                  </from>
                  <to>
                    <xdr:col>12</xdr:col>
                    <xdr:colOff>47625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4" name="Option Button 109">
              <controlPr defaultSize="0" autoFill="0" autoLine="0" autoPict="0">
                <anchor moveWithCells="1">
                  <from>
                    <xdr:col>9</xdr:col>
                    <xdr:colOff>552450</xdr:colOff>
                    <xdr:row>82</xdr:row>
                    <xdr:rowOff>47625</xdr:rowOff>
                  </from>
                  <to>
                    <xdr:col>10</xdr:col>
                    <xdr:colOff>333375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5" name="Option Button 110">
              <controlPr defaultSize="0" autoFill="0" autoLine="0" autoPict="0">
                <anchor moveWithCells="1">
                  <from>
                    <xdr:col>8</xdr:col>
                    <xdr:colOff>238125</xdr:colOff>
                    <xdr:row>82</xdr:row>
                    <xdr:rowOff>47625</xdr:rowOff>
                  </from>
                  <to>
                    <xdr:col>9</xdr:col>
                    <xdr:colOff>19050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6" name="Option Button 111">
              <controlPr defaultSize="0" autoFill="0" autoLine="0" autoPict="0">
                <anchor moveWithCells="1">
                  <from>
                    <xdr:col>6</xdr:col>
                    <xdr:colOff>523875</xdr:colOff>
                    <xdr:row>82</xdr:row>
                    <xdr:rowOff>47625</xdr:rowOff>
                  </from>
                  <to>
                    <xdr:col>7</xdr:col>
                    <xdr:colOff>304800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7" name="Option Button 112">
              <controlPr defaultSize="0" autoFill="0" autoLine="0" autoPict="0">
                <anchor moveWithCells="1">
                  <from>
                    <xdr:col>5</xdr:col>
                    <xdr:colOff>209550</xdr:colOff>
                    <xdr:row>82</xdr:row>
                    <xdr:rowOff>47625</xdr:rowOff>
                  </from>
                  <to>
                    <xdr:col>5</xdr:col>
                    <xdr:colOff>600075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8" name="Option Button 113">
              <controlPr defaultSize="0" autoFill="0" autoLine="0" autoPict="0">
                <anchor moveWithCells="1">
                  <from>
                    <xdr:col>3</xdr:col>
                    <xdr:colOff>495300</xdr:colOff>
                    <xdr:row>82</xdr:row>
                    <xdr:rowOff>66675</xdr:rowOff>
                  </from>
                  <to>
                    <xdr:col>4</xdr:col>
                    <xdr:colOff>276225</xdr:colOff>
                    <xdr:row>83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9" name="grupaTrenerCw">
              <controlPr defaultSize="0" autoFill="0" autoPict="0">
                <anchor moveWithCells="1">
                  <from>
                    <xdr:col>3</xdr:col>
                    <xdr:colOff>0</xdr:colOff>
                    <xdr:row>85</xdr:row>
                    <xdr:rowOff>0</xdr:rowOff>
                  </from>
                  <to>
                    <xdr:col>12</xdr:col>
                    <xdr:colOff>276225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00" name="Option Button 115">
              <controlPr defaultSize="0" autoFill="0" autoLine="0" autoPict="0">
                <anchor moveWithCells="1">
                  <from>
                    <xdr:col>11</xdr:col>
                    <xdr:colOff>266700</xdr:colOff>
                    <xdr:row>85</xdr:row>
                    <xdr:rowOff>152400</xdr:rowOff>
                  </from>
                  <to>
                    <xdr:col>12</xdr:col>
                    <xdr:colOff>47625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1" name="Option Button 116">
              <controlPr defaultSize="0" autoFill="0" autoLine="0" autoPict="0">
                <anchor moveWithCells="1">
                  <from>
                    <xdr:col>9</xdr:col>
                    <xdr:colOff>552450</xdr:colOff>
                    <xdr:row>85</xdr:row>
                    <xdr:rowOff>152400</xdr:rowOff>
                  </from>
                  <to>
                    <xdr:col>10</xdr:col>
                    <xdr:colOff>333375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02" name="Option Button 117">
              <controlPr defaultSize="0" autoFill="0" autoLine="0" autoPict="0">
                <anchor moveWithCells="1">
                  <from>
                    <xdr:col>8</xdr:col>
                    <xdr:colOff>238125</xdr:colOff>
                    <xdr:row>85</xdr:row>
                    <xdr:rowOff>152400</xdr:rowOff>
                  </from>
                  <to>
                    <xdr:col>9</xdr:col>
                    <xdr:colOff>19050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3" name="Option Button 118">
              <controlPr defaultSize="0" autoFill="0" autoLine="0" autoPict="0">
                <anchor moveWithCells="1">
                  <from>
                    <xdr:col>6</xdr:col>
                    <xdr:colOff>523875</xdr:colOff>
                    <xdr:row>85</xdr:row>
                    <xdr:rowOff>152400</xdr:rowOff>
                  </from>
                  <to>
                    <xdr:col>7</xdr:col>
                    <xdr:colOff>304800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04" name="Option Button 119">
              <controlPr defaultSize="0" autoFill="0" autoLine="0" autoPict="0">
                <anchor moveWithCells="1">
                  <from>
                    <xdr:col>5</xdr:col>
                    <xdr:colOff>209550</xdr:colOff>
                    <xdr:row>85</xdr:row>
                    <xdr:rowOff>152400</xdr:rowOff>
                  </from>
                  <to>
                    <xdr:col>5</xdr:col>
                    <xdr:colOff>600075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5" name="Option Button 120">
              <controlPr defaultSize="0" autoFill="0" autoLine="0" autoPict="0">
                <anchor moveWithCells="1">
                  <from>
                    <xdr:col>3</xdr:col>
                    <xdr:colOff>495300</xdr:colOff>
                    <xdr:row>85</xdr:row>
                    <xdr:rowOff>171450</xdr:rowOff>
                  </from>
                  <to>
                    <xdr:col>4</xdr:col>
                    <xdr:colOff>276225</xdr:colOff>
                    <xdr:row>87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A24E-7D37-4910-82C8-D7136CFB5902}">
  <sheetPr codeName="Arkusz2"/>
  <dimension ref="A2:G33"/>
  <sheetViews>
    <sheetView showGridLines="0" zoomScaleNormal="100" workbookViewId="0">
      <pane ySplit="2" topLeftCell="A3" activePane="bottomLeft" state="frozen"/>
      <selection pane="bottomLeft" activeCell="D23" sqref="D23"/>
    </sheetView>
  </sheetViews>
  <sheetFormatPr defaultRowHeight="15" x14ac:dyDescent="0.25"/>
  <cols>
    <col min="1" max="1" width="10.5703125" bestFit="1" customWidth="1"/>
    <col min="3" max="3" width="49.7109375" customWidth="1"/>
    <col min="5" max="5" width="10.28515625" customWidth="1"/>
    <col min="6" max="6" width="18.7109375" bestFit="1" customWidth="1"/>
    <col min="7" max="7" width="17.5703125" customWidth="1"/>
  </cols>
  <sheetData>
    <row r="2" spans="1:7" x14ac:dyDescent="0.25">
      <c r="A2" s="14" t="s">
        <v>57</v>
      </c>
      <c r="B2" s="23" t="s">
        <v>56</v>
      </c>
      <c r="C2" s="14" t="s">
        <v>38</v>
      </c>
      <c r="D2" s="23" t="s">
        <v>58</v>
      </c>
      <c r="E2" s="14" t="s">
        <v>59</v>
      </c>
      <c r="F2" s="14" t="s">
        <v>60</v>
      </c>
      <c r="G2" s="14" t="s">
        <v>61</v>
      </c>
    </row>
    <row r="3" spans="1:7" x14ac:dyDescent="0.25">
      <c r="A3" s="27" t="s">
        <v>7</v>
      </c>
      <c r="B3" s="28"/>
      <c r="C3" s="28" t="s">
        <v>51</v>
      </c>
      <c r="D3" s="29"/>
      <c r="E3" s="24">
        <f>--D3</f>
        <v>0</v>
      </c>
      <c r="F3" s="27"/>
      <c r="G3" s="35"/>
    </row>
    <row r="4" spans="1:7" x14ac:dyDescent="0.25">
      <c r="A4" s="30" t="s">
        <v>7</v>
      </c>
      <c r="B4" s="22"/>
      <c r="C4" s="22" t="s">
        <v>52</v>
      </c>
      <c r="D4" s="31"/>
      <c r="E4" s="25">
        <f t="shared" ref="E4:E7" si="0">--D4</f>
        <v>0</v>
      </c>
      <c r="F4" s="30"/>
      <c r="G4" s="36"/>
    </row>
    <row r="5" spans="1:7" x14ac:dyDescent="0.25">
      <c r="A5" s="30" t="s">
        <v>7</v>
      </c>
      <c r="B5" s="22"/>
      <c r="C5" s="22" t="s">
        <v>53</v>
      </c>
      <c r="D5" s="31"/>
      <c r="E5" s="25">
        <f t="shared" si="0"/>
        <v>0</v>
      </c>
      <c r="F5" s="30"/>
      <c r="G5" s="36"/>
    </row>
    <row r="6" spans="1:7" x14ac:dyDescent="0.25">
      <c r="A6" s="30" t="s">
        <v>7</v>
      </c>
      <c r="B6" s="22"/>
      <c r="C6" s="22" t="s">
        <v>54</v>
      </c>
      <c r="D6" s="31"/>
      <c r="E6" s="25">
        <f t="shared" si="0"/>
        <v>0</v>
      </c>
      <c r="F6" s="30"/>
      <c r="G6" s="36"/>
    </row>
    <row r="7" spans="1:7" x14ac:dyDescent="0.25">
      <c r="A7" s="30" t="s">
        <v>7</v>
      </c>
      <c r="B7" s="22"/>
      <c r="C7" s="22" t="s">
        <v>55</v>
      </c>
      <c r="D7" s="31"/>
      <c r="E7" s="25">
        <f t="shared" si="0"/>
        <v>0</v>
      </c>
      <c r="F7" s="30"/>
      <c r="G7" s="36"/>
    </row>
    <row r="8" spans="1:7" x14ac:dyDescent="0.25">
      <c r="A8" s="30" t="s">
        <v>37</v>
      </c>
      <c r="B8" s="22">
        <v>1</v>
      </c>
      <c r="C8" s="22" t="s">
        <v>2</v>
      </c>
      <c r="D8" s="12"/>
      <c r="E8" s="25">
        <f>D8</f>
        <v>0</v>
      </c>
      <c r="F8" s="30"/>
      <c r="G8" s="36"/>
    </row>
    <row r="9" spans="1:7" x14ac:dyDescent="0.25">
      <c r="A9" s="30" t="s">
        <v>8</v>
      </c>
      <c r="B9" s="22">
        <v>1</v>
      </c>
      <c r="C9" s="22" t="s">
        <v>2</v>
      </c>
      <c r="D9" s="12">
        <f>Pytania!D14</f>
        <v>0</v>
      </c>
      <c r="E9" s="25" t="str">
        <f>IF(D9=0,"",D9)</f>
        <v/>
      </c>
      <c r="F9" s="30"/>
      <c r="G9" s="36"/>
    </row>
    <row r="10" spans="1:7" x14ac:dyDescent="0.25">
      <c r="A10" s="30" t="s">
        <v>37</v>
      </c>
      <c r="B10" s="22">
        <v>2</v>
      </c>
      <c r="C10" s="22" t="s">
        <v>11</v>
      </c>
      <c r="D10" s="32"/>
      <c r="E10" s="25">
        <f t="shared" ref="E10:E11" si="1">D10</f>
        <v>0</v>
      </c>
      <c r="F10" s="30"/>
      <c r="G10" s="36"/>
    </row>
    <row r="11" spans="1:7" x14ac:dyDescent="0.25">
      <c r="A11" s="30" t="s">
        <v>37</v>
      </c>
      <c r="B11" s="22">
        <v>2</v>
      </c>
      <c r="C11" s="22" t="s">
        <v>12</v>
      </c>
      <c r="D11" s="32"/>
      <c r="E11" s="25">
        <f t="shared" si="1"/>
        <v>0</v>
      </c>
      <c r="F11" s="30"/>
      <c r="G11" s="36"/>
    </row>
    <row r="12" spans="1:7" x14ac:dyDescent="0.25">
      <c r="A12" s="30" t="s">
        <v>8</v>
      </c>
      <c r="B12" s="22">
        <v>2</v>
      </c>
      <c r="C12" s="22" t="s">
        <v>62</v>
      </c>
      <c r="D12" s="32">
        <f>Pytania!D28</f>
        <v>0</v>
      </c>
      <c r="E12" s="25" t="str">
        <f>IF(D12=0,"",D12)</f>
        <v/>
      </c>
      <c r="F12" s="30"/>
      <c r="G12" s="36"/>
    </row>
    <row r="13" spans="1:7" x14ac:dyDescent="0.25">
      <c r="A13" s="30" t="s">
        <v>37</v>
      </c>
      <c r="B13" s="22">
        <v>3</v>
      </c>
      <c r="C13" s="22" t="s">
        <v>66</v>
      </c>
      <c r="D13" s="32"/>
      <c r="E13" s="25">
        <f>D13</f>
        <v>0</v>
      </c>
      <c r="F13" s="15">
        <f>IF(Polecenie=1,3,6)</f>
        <v>6</v>
      </c>
      <c r="G13" s="36" t="s">
        <v>18</v>
      </c>
    </row>
    <row r="14" spans="1:7" x14ac:dyDescent="0.25">
      <c r="A14" s="30" t="s">
        <v>8</v>
      </c>
      <c r="B14" s="22">
        <v>3</v>
      </c>
      <c r="C14" s="22" t="s">
        <v>67</v>
      </c>
      <c r="D14" s="32">
        <f>Pytania!D37</f>
        <v>0</v>
      </c>
      <c r="E14" s="25" t="str">
        <f>IF(D14=0,"",D14)</f>
        <v/>
      </c>
      <c r="F14" s="30"/>
      <c r="G14" s="36"/>
    </row>
    <row r="15" spans="1:7" x14ac:dyDescent="0.25">
      <c r="A15" s="30" t="s">
        <v>37</v>
      </c>
      <c r="B15" s="22">
        <v>4</v>
      </c>
      <c r="C15" s="6" t="s">
        <v>27</v>
      </c>
      <c r="D15" s="9"/>
      <c r="E15" s="25">
        <f t="shared" ref="E15:E21" si="2">D15</f>
        <v>0</v>
      </c>
      <c r="F15" s="6">
        <f>(D15&lt;=3)*(D15&gt;0)</f>
        <v>0</v>
      </c>
      <c r="G15" s="36"/>
    </row>
    <row r="16" spans="1:7" x14ac:dyDescent="0.25">
      <c r="A16" s="30" t="s">
        <v>37</v>
      </c>
      <c r="B16" s="22">
        <v>4</v>
      </c>
      <c r="C16" s="7" t="s">
        <v>28</v>
      </c>
      <c r="D16" s="10"/>
      <c r="E16" s="25">
        <f t="shared" si="2"/>
        <v>0</v>
      </c>
      <c r="F16" s="7">
        <f t="shared" ref="F16:F19" si="3">(D16&lt;=3)*(D16&gt;0)</f>
        <v>0</v>
      </c>
      <c r="G16" s="36"/>
    </row>
    <row r="17" spans="1:7" x14ac:dyDescent="0.25">
      <c r="A17" s="30" t="s">
        <v>37</v>
      </c>
      <c r="B17" s="22">
        <v>4</v>
      </c>
      <c r="C17" s="7" t="s">
        <v>26</v>
      </c>
      <c r="D17" s="10"/>
      <c r="E17" s="25">
        <f t="shared" si="2"/>
        <v>0</v>
      </c>
      <c r="F17" s="7">
        <f t="shared" si="3"/>
        <v>0</v>
      </c>
      <c r="G17" s="36"/>
    </row>
    <row r="18" spans="1:7" x14ac:dyDescent="0.25">
      <c r="A18" s="30" t="s">
        <v>37</v>
      </c>
      <c r="B18" s="22">
        <v>4</v>
      </c>
      <c r="C18" s="7" t="s">
        <v>29</v>
      </c>
      <c r="D18" s="10"/>
      <c r="E18" s="25">
        <f t="shared" si="2"/>
        <v>0</v>
      </c>
      <c r="F18" s="7">
        <f t="shared" si="3"/>
        <v>0</v>
      </c>
      <c r="G18" s="36"/>
    </row>
    <row r="19" spans="1:7" x14ac:dyDescent="0.25">
      <c r="A19" s="30" t="s">
        <v>37</v>
      </c>
      <c r="B19" s="22">
        <v>4</v>
      </c>
      <c r="C19" s="7" t="s">
        <v>30</v>
      </c>
      <c r="D19" s="10"/>
      <c r="E19" s="25">
        <f t="shared" si="2"/>
        <v>0</v>
      </c>
      <c r="F19" s="7">
        <f t="shared" si="3"/>
        <v>0</v>
      </c>
      <c r="G19" s="36"/>
    </row>
    <row r="20" spans="1:7" x14ac:dyDescent="0.25">
      <c r="A20" s="30" t="s">
        <v>37</v>
      </c>
      <c r="B20" s="22">
        <v>4</v>
      </c>
      <c r="C20" s="7" t="s">
        <v>31</v>
      </c>
      <c r="D20" s="10"/>
      <c r="E20" s="25">
        <f t="shared" si="2"/>
        <v>0</v>
      </c>
      <c r="F20" s="7"/>
      <c r="G20" s="36" t="s">
        <v>34</v>
      </c>
    </row>
    <row r="21" spans="1:7" x14ac:dyDescent="0.25">
      <c r="A21" s="30" t="s">
        <v>37</v>
      </c>
      <c r="B21" s="22">
        <v>4</v>
      </c>
      <c r="C21" s="8" t="s">
        <v>32</v>
      </c>
      <c r="D21" s="11"/>
      <c r="E21" s="25">
        <f t="shared" si="2"/>
        <v>0</v>
      </c>
      <c r="F21" s="8"/>
      <c r="G21" s="36" t="s">
        <v>35</v>
      </c>
    </row>
    <row r="22" spans="1:7" x14ac:dyDescent="0.25">
      <c r="A22" s="30" t="s">
        <v>69</v>
      </c>
      <c r="B22" s="22">
        <v>4</v>
      </c>
      <c r="C22" s="22" t="s">
        <v>68</v>
      </c>
      <c r="D22" s="38">
        <f>IFERROR(AVERAGE(D15:D19),0)</f>
        <v>0</v>
      </c>
      <c r="E22" s="39">
        <f>D22</f>
        <v>0</v>
      </c>
      <c r="F22" s="30"/>
      <c r="G22" s="36"/>
    </row>
    <row r="23" spans="1:7" x14ac:dyDescent="0.25">
      <c r="A23" s="30" t="s">
        <v>8</v>
      </c>
      <c r="B23" s="22">
        <v>4</v>
      </c>
      <c r="C23" s="22" t="s">
        <v>65</v>
      </c>
      <c r="D23" s="32">
        <f>Pytania!D68</f>
        <v>0</v>
      </c>
      <c r="E23" s="25" t="str">
        <f>IF(D23=0,"",D23)</f>
        <v/>
      </c>
      <c r="F23" s="30"/>
      <c r="G23" s="36"/>
    </row>
    <row r="24" spans="1:7" x14ac:dyDescent="0.25">
      <c r="A24" s="30" t="s">
        <v>37</v>
      </c>
      <c r="B24" s="22">
        <v>5</v>
      </c>
      <c r="C24" s="6" t="s">
        <v>20</v>
      </c>
      <c r="D24" s="9"/>
      <c r="E24" s="25">
        <f t="shared" ref="E24:E28" si="4">D24</f>
        <v>0</v>
      </c>
      <c r="F24" s="6">
        <f t="shared" ref="F24:F28" si="5">(D24&lt;=3)*(D24&gt;0)</f>
        <v>0</v>
      </c>
      <c r="G24" s="36"/>
    </row>
    <row r="25" spans="1:7" x14ac:dyDescent="0.25">
      <c r="A25" s="30" t="s">
        <v>37</v>
      </c>
      <c r="B25" s="22">
        <v>5</v>
      </c>
      <c r="C25" s="7" t="s">
        <v>21</v>
      </c>
      <c r="D25" s="10"/>
      <c r="E25" s="25">
        <f t="shared" si="4"/>
        <v>0</v>
      </c>
      <c r="F25" s="7">
        <f t="shared" si="5"/>
        <v>0</v>
      </c>
      <c r="G25" s="36"/>
    </row>
    <row r="26" spans="1:7" x14ac:dyDescent="0.25">
      <c r="A26" s="30" t="s">
        <v>37</v>
      </c>
      <c r="B26" s="22">
        <v>5</v>
      </c>
      <c r="C26" s="7" t="s">
        <v>22</v>
      </c>
      <c r="D26" s="10"/>
      <c r="E26" s="25">
        <f t="shared" si="4"/>
        <v>0</v>
      </c>
      <c r="F26" s="7">
        <f t="shared" si="5"/>
        <v>0</v>
      </c>
      <c r="G26" s="36"/>
    </row>
    <row r="27" spans="1:7" x14ac:dyDescent="0.25">
      <c r="A27" s="30" t="s">
        <v>37</v>
      </c>
      <c r="B27" s="22">
        <v>5</v>
      </c>
      <c r="C27" s="7" t="s">
        <v>23</v>
      </c>
      <c r="D27" s="10"/>
      <c r="E27" s="25">
        <f t="shared" si="4"/>
        <v>0</v>
      </c>
      <c r="F27" s="7">
        <f t="shared" si="5"/>
        <v>0</v>
      </c>
      <c r="G27" s="36"/>
    </row>
    <row r="28" spans="1:7" x14ac:dyDescent="0.25">
      <c r="A28" s="30" t="s">
        <v>37</v>
      </c>
      <c r="B28" s="22">
        <v>5</v>
      </c>
      <c r="C28" s="8" t="s">
        <v>24</v>
      </c>
      <c r="D28" s="11"/>
      <c r="E28" s="25">
        <f t="shared" si="4"/>
        <v>0</v>
      </c>
      <c r="F28" s="8">
        <f t="shared" si="5"/>
        <v>0</v>
      </c>
      <c r="G28" s="36"/>
    </row>
    <row r="29" spans="1:7" x14ac:dyDescent="0.25">
      <c r="A29" s="30" t="s">
        <v>69</v>
      </c>
      <c r="B29" s="22">
        <v>5</v>
      </c>
      <c r="C29" s="22" t="s">
        <v>70</v>
      </c>
      <c r="D29" s="38">
        <f>IFERROR(AVERAGE(D24:D28),0)</f>
        <v>0</v>
      </c>
      <c r="E29" s="39">
        <f>D29</f>
        <v>0</v>
      </c>
      <c r="F29" s="30"/>
      <c r="G29" s="36"/>
    </row>
    <row r="30" spans="1:7" x14ac:dyDescent="0.25">
      <c r="A30" s="30" t="s">
        <v>8</v>
      </c>
      <c r="B30" s="22">
        <v>5</v>
      </c>
      <c r="C30" s="22" t="s">
        <v>64</v>
      </c>
      <c r="D30" s="32">
        <f>Pytania!D91</f>
        <v>0</v>
      </c>
      <c r="E30" s="25" t="str">
        <f t="shared" ref="E30:E33" si="6">IF(D30=0,"",D30)</f>
        <v/>
      </c>
      <c r="F30" s="30"/>
      <c r="G30" s="36"/>
    </row>
    <row r="31" spans="1:7" x14ac:dyDescent="0.25">
      <c r="A31" s="30" t="s">
        <v>8</v>
      </c>
      <c r="B31" s="22">
        <v>6</v>
      </c>
      <c r="C31" s="22" t="s">
        <v>45</v>
      </c>
      <c r="D31" s="32">
        <f>Pytania!D96</f>
        <v>0</v>
      </c>
      <c r="E31" s="25" t="str">
        <f t="shared" si="6"/>
        <v/>
      </c>
      <c r="F31" s="30"/>
      <c r="G31" s="36"/>
    </row>
    <row r="32" spans="1:7" x14ac:dyDescent="0.25">
      <c r="A32" s="30" t="s">
        <v>8</v>
      </c>
      <c r="B32" s="22">
        <v>6</v>
      </c>
      <c r="C32" s="22" t="s">
        <v>63</v>
      </c>
      <c r="D32" s="32">
        <f>Pytania!D99</f>
        <v>0</v>
      </c>
      <c r="E32" s="25" t="str">
        <f t="shared" si="6"/>
        <v/>
      </c>
      <c r="F32" s="30"/>
      <c r="G32" s="36"/>
    </row>
    <row r="33" spans="1:7" x14ac:dyDescent="0.25">
      <c r="A33" s="33" t="s">
        <v>8</v>
      </c>
      <c r="B33" s="13">
        <v>6</v>
      </c>
      <c r="C33" s="13" t="s">
        <v>46</v>
      </c>
      <c r="D33" s="34">
        <f>Pytania!D102</f>
        <v>0</v>
      </c>
      <c r="E33" s="26" t="str">
        <f t="shared" si="6"/>
        <v/>
      </c>
      <c r="F33" s="33"/>
      <c r="G33" s="37"/>
    </row>
  </sheetData>
  <pageMargins left="0.7" right="0.7" top="0.75" bottom="0.75" header="0.3" footer="0.3"/>
  <pageSetup paperSize="9" orientation="portrait" verticalDpi="0" r:id="rId1"/>
  <headerFooter>
    <oddFooter>&amp;L&amp;F&amp;RStrona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7</vt:i4>
      </vt:variant>
    </vt:vector>
  </HeadingPairs>
  <TitlesOfParts>
    <vt:vector size="9" baseType="lpstr">
      <vt:lpstr>Metryczka</vt:lpstr>
      <vt:lpstr>Pytania</vt:lpstr>
      <vt:lpstr>Metryczka!Obszar_wydruku</vt:lpstr>
      <vt:lpstr>Ocena_ogolna</vt:lpstr>
      <vt:lpstr>Polecenie</vt:lpstr>
      <vt:lpstr>Rozwoj_wiedzy_po</vt:lpstr>
      <vt:lpstr>Rozwoj_wiedzy_przed</vt:lpstr>
      <vt:lpstr>Uczestnik</vt:lpstr>
      <vt:lpstr>Wyniki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Malina Cierzniewska-Skweres</dc:creator>
  <cp:lastModifiedBy>Malina Cierzniewska-Skweres</cp:lastModifiedBy>
  <cp:lastPrinted>2019-02-07T10:01:06Z</cp:lastPrinted>
  <dcterms:created xsi:type="dcterms:W3CDTF">2016-08-02T09:43:05Z</dcterms:created>
  <dcterms:modified xsi:type="dcterms:W3CDTF">2019-02-27T08:45:39Z</dcterms:modified>
</cp:coreProperties>
</file>